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9" activeTab="13"/>
  </bookViews>
  <sheets>
    <sheet name="понедельник 1" sheetId="1" r:id="rId1"/>
    <sheet name="вторник 2" sheetId="2" r:id="rId2"/>
    <sheet name="среда 3" sheetId="3" r:id="rId3"/>
    <sheet name="четверг 4" sheetId="4" r:id="rId4"/>
    <sheet name="5 пятница" sheetId="5" r:id="rId5"/>
    <sheet name="понедельник 6" sheetId="6" r:id="rId6"/>
    <sheet name="вторник 7" sheetId="7" r:id="rId7"/>
    <sheet name="среда 8" sheetId="8" r:id="rId8"/>
    <sheet name="четверг 9" sheetId="9" r:id="rId9"/>
    <sheet name="пятница 10" sheetId="10" r:id="rId10"/>
    <sheet name="понедельник 11" sheetId="11" r:id="rId11"/>
    <sheet name="вторник 12" sheetId="12" r:id="rId12"/>
    <sheet name="13 среда" sheetId="13" r:id="rId13"/>
    <sheet name="15 пятница " sheetId="14" r:id="rId14"/>
    <sheet name="14 четверг" sheetId="15" r:id="rId15"/>
    <sheet name="16 понедельник" sheetId="16" r:id="rId16"/>
    <sheet name="17 вторник" sheetId="17" r:id="rId17"/>
    <sheet name="18 среда" sheetId="18" r:id="rId18"/>
    <sheet name="19 четверг" sheetId="19" r:id="rId19"/>
    <sheet name="20 пятница" sheetId="20" r:id="rId20"/>
  </sheets>
  <definedNames/>
  <calcPr fullCalcOnLoad="1"/>
</workbook>
</file>

<file path=xl/sharedStrings.xml><?xml version="1.0" encoding="utf-8"?>
<sst xmlns="http://schemas.openxmlformats.org/spreadsheetml/2006/main" count="2522" uniqueCount="792">
  <si>
    <t>Технологическая карта</t>
  </si>
  <si>
    <t>Время приёма пищи</t>
  </si>
  <si>
    <t>Наименование блюда</t>
  </si>
  <si>
    <t>10 ч</t>
  </si>
  <si>
    <t>7.035/10</t>
  </si>
  <si>
    <t>Завтрак</t>
  </si>
  <si>
    <t>Обед</t>
  </si>
  <si>
    <t>7.044</t>
  </si>
  <si>
    <t>Соль</t>
  </si>
  <si>
    <t>Полдник</t>
  </si>
  <si>
    <t>7.185</t>
  </si>
  <si>
    <t>1. Понедельник Ясли</t>
  </si>
  <si>
    <t>1. Понедельник Дети</t>
  </si>
  <si>
    <t>7.035</t>
  </si>
  <si>
    <t>Батон с маслом</t>
  </si>
  <si>
    <t>7.002/1</t>
  </si>
  <si>
    <t>7.050</t>
  </si>
  <si>
    <t>7.075</t>
  </si>
  <si>
    <t>1. Понедельник Сотрудники</t>
  </si>
  <si>
    <t>2. Вторник Ясли</t>
  </si>
  <si>
    <t>7.н038/3</t>
  </si>
  <si>
    <t>7.64с</t>
  </si>
  <si>
    <t>7.н123с4</t>
  </si>
  <si>
    <t>2 Вторник  Дети</t>
  </si>
  <si>
    <t>7.023</t>
  </si>
  <si>
    <t>Йогурт питьевой 150 г</t>
  </si>
  <si>
    <t>3 Среда Ясли</t>
  </si>
  <si>
    <t>7.357/6</t>
  </si>
  <si>
    <t>7.285</t>
  </si>
  <si>
    <t>7.004</t>
  </si>
  <si>
    <t>3 Среда Дети</t>
  </si>
  <si>
    <t>7.175/1</t>
  </si>
  <si>
    <t>4. Четверг Ясли</t>
  </si>
  <si>
    <t>7.035/9</t>
  </si>
  <si>
    <t>Батон с маслом слив</t>
  </si>
  <si>
    <t>7.354/4</t>
  </si>
  <si>
    <t>7.30/2/3</t>
  </si>
  <si>
    <t>7.115/1</t>
  </si>
  <si>
    <t>Компот из сухофруктов.</t>
  </si>
  <si>
    <t>4 Четверг Дети</t>
  </si>
  <si>
    <t>7.30/2</t>
  </si>
  <si>
    <t>5 Пятница Ясли</t>
  </si>
  <si>
    <t>5 Пятница Дети</t>
  </si>
  <si>
    <t>6 Понедельник Ясли</t>
  </si>
  <si>
    <t>6 Понедельник Дети</t>
  </si>
  <si>
    <t>7 Вторник Ясли</t>
  </si>
  <si>
    <t>7 Вторник Дети</t>
  </si>
  <si>
    <t>8 Среда Ясли</t>
  </si>
  <si>
    <t>8 Среда Дети</t>
  </si>
  <si>
    <t>9 Четверг Ясли</t>
  </si>
  <si>
    <t>9 Четверг Дети</t>
  </si>
  <si>
    <t>10 Пятница Ясли</t>
  </si>
  <si>
    <t>10 Пятница Дети</t>
  </si>
  <si>
    <t>11 Понедельник Ясли</t>
  </si>
  <si>
    <t>11 Понедельник Дети</t>
  </si>
  <si>
    <t>12 Вторник Ясли</t>
  </si>
  <si>
    <t>12 Вторник Дети</t>
  </si>
  <si>
    <t>7.308/6</t>
  </si>
  <si>
    <t>13 Среда Ясли</t>
  </si>
  <si>
    <t>7.043с-2</t>
  </si>
  <si>
    <t>13 Среда Дети</t>
  </si>
  <si>
    <t>Компот из сухофруктов</t>
  </si>
  <si>
    <t>16 Понедельник Ясли</t>
  </si>
  <si>
    <t>16 Понедельник Дети</t>
  </si>
  <si>
    <t>17 Вторник Ясли</t>
  </si>
  <si>
    <t>17 Вторник Дети</t>
  </si>
  <si>
    <t>18 Среда Ясли</t>
  </si>
  <si>
    <t>18 Среда Дети</t>
  </si>
  <si>
    <t>19 четверг Ясли</t>
  </si>
  <si>
    <t>19 Четверг Дети</t>
  </si>
  <si>
    <t>20 Пятница Ясли</t>
  </si>
  <si>
    <t>20 Пятница Дети</t>
  </si>
  <si>
    <t>Утверждаю:</t>
  </si>
  <si>
    <t>Заведующий МБДОУ-детский сад №455</t>
  </si>
  <si>
    <t>Заведующий МБДОУ-детский сад № 455</t>
  </si>
  <si>
    <t>7.13/10/2</t>
  </si>
  <si>
    <t>7.14/4/2</t>
  </si>
  <si>
    <t>7.14/4/1</t>
  </si>
  <si>
    <t>7.13/10</t>
  </si>
  <si>
    <t>7.031</t>
  </si>
  <si>
    <t>7.12/10/2</t>
  </si>
  <si>
    <t>7.12/10</t>
  </si>
  <si>
    <t>7.н190-1с</t>
  </si>
  <si>
    <t>7.н086-4</t>
  </si>
  <si>
    <t>7.н086-7</t>
  </si>
  <si>
    <t>7.354/1</t>
  </si>
  <si>
    <t>15 Пятница  Ясли</t>
  </si>
  <si>
    <t>15 Пятница  Дети</t>
  </si>
  <si>
    <t>14 Четверг  Ясли</t>
  </si>
  <si>
    <t>14 Четверг  Дети</t>
  </si>
  <si>
    <t>7.357/2</t>
  </si>
  <si>
    <t>7.034</t>
  </si>
  <si>
    <t>7.н038/6</t>
  </si>
  <si>
    <t>7.н039-3</t>
  </si>
  <si>
    <t>7.н039-2</t>
  </si>
  <si>
    <t>7.351</t>
  </si>
  <si>
    <t>7.075-3</t>
  </si>
  <si>
    <t>7.023-2</t>
  </si>
  <si>
    <t>7.н151-2</t>
  </si>
  <si>
    <t>__________________________Цепилова А.В.</t>
  </si>
  <si>
    <t>Энергетическая ценность, ккал</t>
  </si>
  <si>
    <t>белки</t>
  </si>
  <si>
    <t>жиры</t>
  </si>
  <si>
    <t>углеводы</t>
  </si>
  <si>
    <t>___________________________Цепилова А.В.</t>
  </si>
  <si>
    <t>1,05591         18,695</t>
  </si>
  <si>
    <t>7.002</t>
  </si>
  <si>
    <t>7.051</t>
  </si>
  <si>
    <t>7.15/4/2</t>
  </si>
  <si>
    <t>7.15/4</t>
  </si>
  <si>
    <t>Итого в день:</t>
  </si>
  <si>
    <t>2,3,33</t>
  </si>
  <si>
    <t>7.4/10/2</t>
  </si>
  <si>
    <t>7.4/10</t>
  </si>
  <si>
    <t>7.003-1</t>
  </si>
  <si>
    <t>7.6/7/1</t>
  </si>
  <si>
    <t>7.270/1/5</t>
  </si>
  <si>
    <t>26,21,033</t>
  </si>
  <si>
    <t>___________________________Цепилова  А.В.</t>
  </si>
  <si>
    <t>Итого  в день:</t>
  </si>
  <si>
    <t>72.891</t>
  </si>
  <si>
    <t>19.837</t>
  </si>
  <si>
    <t>72.19</t>
  </si>
  <si>
    <t>77.202</t>
  </si>
  <si>
    <t>иого в день:</t>
  </si>
  <si>
    <t>итого в день:</t>
  </si>
  <si>
    <t>7.40/1/6</t>
  </si>
  <si>
    <t>7.40/1/11</t>
  </si>
  <si>
    <t>Ацидофилин 200гр</t>
  </si>
  <si>
    <t>7.082</t>
  </si>
  <si>
    <t>7.082-2</t>
  </si>
  <si>
    <t>7.17/5</t>
  </si>
  <si>
    <t>7.17/5/2</t>
  </si>
  <si>
    <t>7.354</t>
  </si>
  <si>
    <t>7.18/4/2</t>
  </si>
  <si>
    <t>7.18/4/1</t>
  </si>
  <si>
    <t>7.003</t>
  </si>
  <si>
    <t>7.19/4/1</t>
  </si>
  <si>
    <t>7.19/4/2</t>
  </si>
  <si>
    <t>__________________________Цепилова  А.В.</t>
  </si>
  <si>
    <t>7.12/8/1</t>
  </si>
  <si>
    <t>7.н076/2</t>
  </si>
  <si>
    <t>7.031/3</t>
  </si>
  <si>
    <t xml:space="preserve">Картофельное пюре </t>
  </si>
  <si>
    <t>7.15/4/1</t>
  </si>
  <si>
    <t>Какао с молоком 150гр.</t>
  </si>
  <si>
    <t>выход в граммах</t>
  </si>
  <si>
    <t>Фрукт</t>
  </si>
  <si>
    <t>120</t>
  </si>
  <si>
    <t>35/6</t>
  </si>
  <si>
    <t>150</t>
  </si>
  <si>
    <t>25</t>
  </si>
  <si>
    <t>20</t>
  </si>
  <si>
    <t>180</t>
  </si>
  <si>
    <t>40</t>
  </si>
  <si>
    <t>20/15</t>
  </si>
  <si>
    <t>7.185//7.004</t>
  </si>
  <si>
    <t>Повидло// Сгущенка</t>
  </si>
  <si>
    <t xml:space="preserve">Батон с маслом </t>
  </si>
  <si>
    <t xml:space="preserve">Каша ячневая молочная с масло сливочным </t>
  </si>
  <si>
    <t>Кофейный напиток с молоком</t>
  </si>
  <si>
    <t xml:space="preserve">Хлеб ржаной </t>
  </si>
  <si>
    <t xml:space="preserve">Хлеб пшеничный </t>
  </si>
  <si>
    <t xml:space="preserve">Кефир </t>
  </si>
  <si>
    <t xml:space="preserve">Печенье </t>
  </si>
  <si>
    <t>200</t>
  </si>
  <si>
    <t>40/5</t>
  </si>
  <si>
    <t>35</t>
  </si>
  <si>
    <t>230</t>
  </si>
  <si>
    <t>60</t>
  </si>
  <si>
    <t>140</t>
  </si>
  <si>
    <t>7.185// 7.351</t>
  </si>
  <si>
    <t>30</t>
  </si>
  <si>
    <t>20/20</t>
  </si>
  <si>
    <t>100</t>
  </si>
  <si>
    <t>35/8/7</t>
  </si>
  <si>
    <t>110</t>
  </si>
  <si>
    <t>40/5/9</t>
  </si>
  <si>
    <t xml:space="preserve">Сок </t>
  </si>
  <si>
    <t xml:space="preserve">Батон, масло, сыр. </t>
  </si>
  <si>
    <t xml:space="preserve">Чай с  молоком </t>
  </si>
  <si>
    <t>Омлет натуральный</t>
  </si>
  <si>
    <t>7.258/3//7.н068-1/2</t>
  </si>
  <si>
    <t>Свекольник с мясом (кура) со сметаной //Борщ с фасолью с мясом (кура) со сметаной</t>
  </si>
  <si>
    <t>Свекольник с мясом (кура) со сметаной// Борщ с фасолью с мясом (кура) со сметаной</t>
  </si>
  <si>
    <t>7.258/3// 7.н068-1/3</t>
  </si>
  <si>
    <t xml:space="preserve">Картофельное пюре. </t>
  </si>
  <si>
    <t>Хлеб ржаной</t>
  </si>
  <si>
    <t xml:space="preserve">Каша из овсяных хлопьев на молоке со слив.маслом </t>
  </si>
  <si>
    <t>Сок</t>
  </si>
  <si>
    <t>Батон,масло,сыр</t>
  </si>
  <si>
    <t>Чай с  молоком</t>
  </si>
  <si>
    <t xml:space="preserve">Омлет натуральный </t>
  </si>
  <si>
    <t>Картофельное пюре</t>
  </si>
  <si>
    <t>Хлеб пшеничный</t>
  </si>
  <si>
    <t>Каша из овсяных хлопьев на молоке со слив.маслом</t>
  </si>
  <si>
    <t xml:space="preserve">Йогурт питьевой </t>
  </si>
  <si>
    <t xml:space="preserve">Батон  с маслом, сыром </t>
  </si>
  <si>
    <t>Какао с молоком</t>
  </si>
  <si>
    <t>7.н113/1//7.10/3/2</t>
  </si>
  <si>
    <t xml:space="preserve">Свекла,тушенная со сметаной//Морковь тушеная </t>
  </si>
  <si>
    <t>7.078//7.7/10</t>
  </si>
  <si>
    <t>Компот из изюма// Компот из сухофруктов с шиповником</t>
  </si>
  <si>
    <t>80</t>
  </si>
  <si>
    <t>Чай с сахаром</t>
  </si>
  <si>
    <t xml:space="preserve">Батон с маслом с сыром </t>
  </si>
  <si>
    <t>35/5</t>
  </si>
  <si>
    <t>7.11/10/2//7.285</t>
  </si>
  <si>
    <t>Чай с лимоном// Какао с молоком</t>
  </si>
  <si>
    <t>Гуляш из мяса куры</t>
  </si>
  <si>
    <t>7.308/6//7.015</t>
  </si>
  <si>
    <t>Ацидофилин</t>
  </si>
  <si>
    <t>Печенье//Вафли</t>
  </si>
  <si>
    <t>45/5</t>
  </si>
  <si>
    <t>7.11/10//7.285</t>
  </si>
  <si>
    <t>Витамин С</t>
  </si>
  <si>
    <t>Выход в гграммах</t>
  </si>
  <si>
    <t>45</t>
  </si>
  <si>
    <t>Печенье// Вафли</t>
  </si>
  <si>
    <t>Суп гороховый со сметаной</t>
  </si>
  <si>
    <t>Снежок</t>
  </si>
  <si>
    <t xml:space="preserve">Снежок </t>
  </si>
  <si>
    <t>Выход в граммах</t>
  </si>
  <si>
    <t xml:space="preserve">Фрукт </t>
  </si>
  <si>
    <t>Каша ячневая молочная с масло сливочным</t>
  </si>
  <si>
    <t xml:space="preserve">Батон с маслом слив </t>
  </si>
  <si>
    <t xml:space="preserve">Компот из кураги и изюма </t>
  </si>
  <si>
    <t>Сгущеное молоко</t>
  </si>
  <si>
    <t>35/5/6</t>
  </si>
  <si>
    <t>Батон с маслом, сыром</t>
  </si>
  <si>
    <t>40/6/9</t>
  </si>
  <si>
    <t xml:space="preserve">Батон с маслом, сыром </t>
  </si>
  <si>
    <t>Свекла в сметанном соусе//Морковь тушеная</t>
  </si>
  <si>
    <t>7.31/1/4//7.32/1/4</t>
  </si>
  <si>
    <t>Салат из отварного картофеля с репчатым луком, соленым огурцом, раст.маслом//Салат из отварного картофеля с зеленым горошком и растит.маслом</t>
  </si>
  <si>
    <t>Батон  с маслом, сыром</t>
  </si>
  <si>
    <t>7.248//7.7/10/2</t>
  </si>
  <si>
    <t>Кисель из концентрата пладового или ягодного//Компот из сухофруктов и шиповника</t>
  </si>
  <si>
    <t>7.248//7.7/10</t>
  </si>
  <si>
    <t>7.31/1//7.32/1</t>
  </si>
  <si>
    <t>Щи вегетарианские со сметаной//Суп гороховый со сметаной</t>
  </si>
  <si>
    <t>Батон с маслом с сыром</t>
  </si>
  <si>
    <t>130</t>
  </si>
  <si>
    <t>7.11/10/2//7.067</t>
  </si>
  <si>
    <t>Чай с лимоном//Кофейный напиток с молоком</t>
  </si>
  <si>
    <t>7.11/10//7.067</t>
  </si>
  <si>
    <t>Чай с лимоном //Кофейный напиток с молоком</t>
  </si>
  <si>
    <t>7.015// 7.308/6</t>
  </si>
  <si>
    <t>Вафли//Печенье</t>
  </si>
  <si>
    <t>7.015//7.308/6</t>
  </si>
  <si>
    <t xml:space="preserve">Каша ячневая молочная с маслом сливочным </t>
  </si>
  <si>
    <t xml:space="preserve">Кофейный напиток  с молоком </t>
  </si>
  <si>
    <t>Компот из кураги и изюма</t>
  </si>
  <si>
    <t xml:space="preserve">Сгущеное молоко </t>
  </si>
  <si>
    <t>60//20-30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</si>
  <si>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</si>
  <si>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</t>
  </si>
  <si>
    <t>Каша  молочная ассорти (рис, греча)</t>
  </si>
  <si>
    <t xml:space="preserve">Каша  молочная ассорти (рис, греча) </t>
  </si>
  <si>
    <t>Выход в гаммах</t>
  </si>
  <si>
    <t>7.55с-1</t>
  </si>
  <si>
    <t>Суп геркулесовый на мясном бульоне</t>
  </si>
  <si>
    <t xml:space="preserve">Каша молочная ассорти (пшенично-кукурузная)со сливочным маслом </t>
  </si>
  <si>
    <t>7.004//7.185</t>
  </si>
  <si>
    <t>Сгущеное молоко//Повидло</t>
  </si>
  <si>
    <t>15//20</t>
  </si>
  <si>
    <t>7.308/6// 7.015</t>
  </si>
  <si>
    <t>7.351// 7.185</t>
  </si>
  <si>
    <t>Батон с маслом слив.</t>
  </si>
  <si>
    <t xml:space="preserve">Компот из сухорфруктов </t>
  </si>
  <si>
    <t>Кофейный напиток  с молоком</t>
  </si>
  <si>
    <t xml:space="preserve">Запеканка из творога </t>
  </si>
  <si>
    <t>Кефир</t>
  </si>
  <si>
    <t>7.12/10/2//7.11/10/2</t>
  </si>
  <si>
    <t>Чай с молоком//Чай с лимоном</t>
  </si>
  <si>
    <t>7.258/3//7.н137/2</t>
  </si>
  <si>
    <t>Свекольник с мясом со сметаной//Щи с мясом (кура) со сметаной</t>
  </si>
  <si>
    <t>7.258/3// 7.н137</t>
  </si>
  <si>
    <t>7.12/10//7.11/10</t>
  </si>
  <si>
    <t>Батон, масло, сыр</t>
  </si>
  <si>
    <t>Каша пшеничная  молочная со сливочным  маслом</t>
  </si>
  <si>
    <t>7.308/6 //7.015</t>
  </si>
  <si>
    <t>Печенье //Вафли</t>
  </si>
  <si>
    <t>7.308/6 // 7.015</t>
  </si>
  <si>
    <t xml:space="preserve">Батон, масло, сыр </t>
  </si>
  <si>
    <t>Рыба запеченая в молочном соусе</t>
  </si>
  <si>
    <t>Каша пшеничная молочная со сливоч. маслом.</t>
  </si>
  <si>
    <t>Сок фруктовый // Фрукт</t>
  </si>
  <si>
    <t>7.031/2//</t>
  </si>
  <si>
    <t>20//15</t>
  </si>
  <si>
    <t>45//40</t>
  </si>
  <si>
    <t>60//60</t>
  </si>
  <si>
    <t>7.043с-2//7.136-2</t>
  </si>
  <si>
    <t>Суп овощной на вегетарианском бульоне со сметаной// Борщ вегетарианский со сметаной</t>
  </si>
  <si>
    <t>Макаронные изделия</t>
  </si>
  <si>
    <t>Каша молочная ассорти (рис, кукуруза) с маслом сливочным //Каша молочная ассорти (рис,греча) с маслом сливочным</t>
  </si>
  <si>
    <t>200//180</t>
  </si>
  <si>
    <t>170//200</t>
  </si>
  <si>
    <t>7.150//7.308/6</t>
  </si>
  <si>
    <t>Вафли //Печенье</t>
  </si>
  <si>
    <t>7.031/2</t>
  </si>
  <si>
    <t xml:space="preserve">Какао с молоком </t>
  </si>
  <si>
    <t>Суп овощной на вегетарианском бульоне со сметаной</t>
  </si>
  <si>
    <t xml:space="preserve">Макаронные изделия </t>
  </si>
  <si>
    <t>70</t>
  </si>
  <si>
    <t>Чай с сахаром ..</t>
  </si>
  <si>
    <t>Каша рассыпчатая гречневая</t>
  </si>
  <si>
    <t>Печень //Вафли</t>
  </si>
  <si>
    <t xml:space="preserve">Чай с сахаром </t>
  </si>
  <si>
    <t>120//80</t>
  </si>
  <si>
    <t>7.280//4.39/3</t>
  </si>
  <si>
    <t>7.8/4/2//7.11/4/2</t>
  </si>
  <si>
    <t>7.8/4/1//7.11/4/1</t>
  </si>
  <si>
    <t>Каша геркулесовая молочная с маслом сливочным//Каша пшенная молочная с маслом сливочным</t>
  </si>
  <si>
    <t>Каша геркулесовая молочная с маслом сливочным //Каша пшенная молочная с маслом сливочным</t>
  </si>
  <si>
    <t>80//80</t>
  </si>
  <si>
    <t xml:space="preserve">Кофейный напиток с молоком </t>
  </si>
  <si>
    <t xml:space="preserve">Компот из сухофруктов </t>
  </si>
  <si>
    <t>Выход в гарммах</t>
  </si>
  <si>
    <t>витамин С</t>
  </si>
  <si>
    <t>7.н163 // 7.н104</t>
  </si>
  <si>
    <t>Котлета из говядины // Тефтели из говядины "Ёжики"</t>
  </si>
  <si>
    <t>70//80</t>
  </si>
  <si>
    <t>7.н086-4 // 7.31/2/3</t>
  </si>
  <si>
    <t>Суп гороховый со сметаной // Суп крестьянский с крупой</t>
  </si>
  <si>
    <t>7.н086-4 // 7.31/2</t>
  </si>
  <si>
    <t>7.004 // 7.015</t>
  </si>
  <si>
    <t>Сгущеное молоко// Повидло</t>
  </si>
  <si>
    <t>7.351 // 7.015</t>
  </si>
  <si>
    <t>Фрукты</t>
  </si>
  <si>
    <t>Запеканка творожная</t>
  </si>
  <si>
    <t>Каша ячневая молочная с маслом сливочным</t>
  </si>
  <si>
    <t>40//45</t>
  </si>
  <si>
    <t>7.148/1</t>
  </si>
  <si>
    <t>Шанежка с картофелем*1</t>
  </si>
  <si>
    <t>Батон с маслом и сыром</t>
  </si>
  <si>
    <t xml:space="preserve">Уха рыбацкая </t>
  </si>
  <si>
    <t xml:space="preserve">Батон с маслом и сыром  </t>
  </si>
  <si>
    <t>7.078 // 7.115/1</t>
  </si>
  <si>
    <t>Компот из изюма //Компот из сухофруктов</t>
  </si>
  <si>
    <t>7.333 //7.25/1/2 // 7.20/1/4</t>
  </si>
  <si>
    <t>Салат из помидор и огурцов с зеленью // Салат из отварной свеклы с изюмом // Салат из отварной свеклы с растительным маслом</t>
  </si>
  <si>
    <t xml:space="preserve">Батон с маслом и сыром </t>
  </si>
  <si>
    <t>7.7/10/2 // 7.115/1</t>
  </si>
  <si>
    <t>Компот из сухофруктов и шиповника //Компот из сухофруктов</t>
  </si>
  <si>
    <t>7.015 // 7.308/6</t>
  </si>
  <si>
    <t>Вафли // Печенье</t>
  </si>
  <si>
    <t>7.7/10 // 7.115/1</t>
  </si>
  <si>
    <t>7.354/1 //7.14/10/2</t>
  </si>
  <si>
    <t>Чай с  сахаром // Какао с молоком</t>
  </si>
  <si>
    <t>7.354/6 //7.14/10</t>
  </si>
  <si>
    <t>Чай с сахаром // Какао с молоком</t>
  </si>
  <si>
    <t>180//200</t>
  </si>
  <si>
    <t>7.29/1/2 // 7.28/1/4</t>
  </si>
  <si>
    <t>Салат из отвар.картофеля, моркови, свеклы с реп.луком, сол.огурцом растит.маслом // Салат из отвар.картофеля, моркови и репч.лука с растит.маслом</t>
  </si>
  <si>
    <t>7.9/1 //7.28/1</t>
  </si>
  <si>
    <t>Салат из отвар.картофеля, моркови, свеклы с реп.луком, сол.огурцом растит.маслом //Салат из отвар.картофеля, моркови и репч.лука с растит.маслом</t>
  </si>
  <si>
    <t>Макаронные изделия в молоке  с  маслом. // Каша молочная ассорти (пшеничная ,кукурузная) с маслом лив.</t>
  </si>
  <si>
    <t>7.н132/2 // 7.19/4</t>
  </si>
  <si>
    <t>Макаронные изделия в молоке с маслом // Каша молочная ассорти (пшеничная, кукурузная) с маслом слив.</t>
  </si>
  <si>
    <t>200/200</t>
  </si>
  <si>
    <t>Суп геркулесовый на мясном бульоне (на воде)</t>
  </si>
  <si>
    <t>7.4/1/2 //7.109/2 //7.21/1/2</t>
  </si>
  <si>
    <t>Салат из белокачаной капусты с кукурузой, луком и растит.маслом // Салат из моркови с изюмом // Салат из отварной свеклы и моркови с растит.маслом</t>
  </si>
  <si>
    <t>7.4/1 // 7.109/1 //7.21/1</t>
  </si>
  <si>
    <t>40//45//40</t>
  </si>
  <si>
    <t>7.078//7.7/10/2</t>
  </si>
  <si>
    <t>7.н146//7.н086-7</t>
  </si>
  <si>
    <t>7.н146//7.н086-4</t>
  </si>
  <si>
    <t>7.н137//7.н068-1/2// 7 47с/4</t>
  </si>
  <si>
    <t>Щи с мясом куры со сметаной//Борщ с фасолью с мясом(кура) со сметаной // Суп-лапша с мясом куры со сметаной</t>
  </si>
  <si>
    <t>7.н137//7.н068-1// 7.47-с/4</t>
  </si>
  <si>
    <t>7.64с //7.н047</t>
  </si>
  <si>
    <t>Картофельное пюре // Пюре розовое</t>
  </si>
  <si>
    <t>Картофельное пюре.// Пюре розовое</t>
  </si>
  <si>
    <t>7.55с-1 //7.165</t>
  </si>
  <si>
    <t>7.32/1/2 //7.4/1/2</t>
  </si>
  <si>
    <t>Салат из отварного картофеля с зеленым горошком и растит.маслом // Салат из белокачаной капусты с кукурузой ,луком и растит.маслом</t>
  </si>
  <si>
    <t>Салат из отварного картофеля с зеленым горошком и растит.масл. // Салат из белокачаной капусты с кукурузой,луком и растит.маслом</t>
  </si>
  <si>
    <t>7.32/1/5// 7.4/1</t>
  </si>
  <si>
    <t>7.н132 //7.19/4/2</t>
  </si>
  <si>
    <t xml:space="preserve">7.н086-7 </t>
  </si>
  <si>
    <t>7.017/3//4.1/1.//7.19/1/2</t>
  </si>
  <si>
    <t>25//20-30//40</t>
  </si>
  <si>
    <t>7.017/3//4.1/1.//7.19/1</t>
  </si>
  <si>
    <t>Зеленый горошек//Кукуруза консервированная//Салат из морской капусты с яйцом и раст.маслом</t>
  </si>
  <si>
    <t>25//20-30//60</t>
  </si>
  <si>
    <t>7.н039-3//7.6/5</t>
  </si>
  <si>
    <t>Запеканка из творога// Сырники</t>
  </si>
  <si>
    <t>120//100</t>
  </si>
  <si>
    <t>7.н039-2// 7.6/5</t>
  </si>
  <si>
    <t>140//100</t>
  </si>
  <si>
    <t>Зеленый горошек//Кукуруза консервированная //Салат из морской капусты с морковь с яйцом и раст.маслом//</t>
  </si>
  <si>
    <t>Салат из отварного картофеля, кукурузы и репчатого лука с растит.маслом//Салат из помидор и огурцов с зленью</t>
  </si>
  <si>
    <t>7.27/1/2//7.333</t>
  </si>
  <si>
    <t>7.31/1//7.333</t>
  </si>
  <si>
    <t>Салат из отварного картофеля с реп.луком,сол.огурцом раст.маслом//Салат из помидор и огурцов с зеленью</t>
  </si>
  <si>
    <t>45 //45</t>
  </si>
  <si>
    <t>7.31/1/4//7.32/1/4//7.333</t>
  </si>
  <si>
    <t>Салат из отварного картофеля с репчатым луком, соленым огурцом, раст.маслом//Салат из отварного картофеля с зеленым горошком и растит.маслом//Салат из помидор и огурцов с зеленью</t>
  </si>
  <si>
    <t>7.31/1//7.32/1//7.333</t>
  </si>
  <si>
    <t>Запеканка из творога//Сырники из творога</t>
  </si>
  <si>
    <t>7.н039-2//7.6/5</t>
  </si>
  <si>
    <t>20-30//40</t>
  </si>
  <si>
    <t>20-30//60</t>
  </si>
  <si>
    <t>7.333// 7.19/1/2</t>
  </si>
  <si>
    <t>Салат из помидор и огурцов с зеленью// Салат из морской капусты и моркови и растит.маслом</t>
  </si>
  <si>
    <t>7.333//7.19/1</t>
  </si>
  <si>
    <t>120//130</t>
  </si>
  <si>
    <t>7.067//7.11/10/2</t>
  </si>
  <si>
    <t>Кофейный напиток с молоком //Чай с лимоном</t>
  </si>
  <si>
    <t>7.0677.11/10</t>
  </si>
  <si>
    <t>Кофейный напиток с молоком//Чай с лимоном</t>
  </si>
  <si>
    <t>100//80</t>
  </si>
  <si>
    <t>7.333//7.25/1</t>
  </si>
  <si>
    <t>7.н145-4 //7.н39с/2//7.55с/3</t>
  </si>
  <si>
    <t>Щи с курой со сметаной //Борщ с мясом (кура) со сметаной//Суп геркулесовый с курой</t>
  </si>
  <si>
    <t>7.н137//7.н39с//55с/5</t>
  </si>
  <si>
    <t>7.н119с//7.5/4/2</t>
  </si>
  <si>
    <t>Каша пшенная молочная со сливочным маслом //Каша манная молочная с маслом сливочным</t>
  </si>
  <si>
    <t>7.64с//7.45/3/2</t>
  </si>
  <si>
    <t>Картофельное пюре. //Каша рисовая рассыпчатая</t>
  </si>
  <si>
    <t>7.355//7.164</t>
  </si>
  <si>
    <t>Салат из белокачанной капусты и моркови с растительным маслом //зеленый горошек// консервированная кукуруза//Салат из моркови с растит.маслом</t>
  </si>
  <si>
    <t>45//20-30//45</t>
  </si>
  <si>
    <t>Фрукт //Сок</t>
  </si>
  <si>
    <t>7.н119с//7.5/4</t>
  </si>
  <si>
    <t>Каша пшенная молочная со сливочным маслом//Каша манная молочная с маслом сливочным</t>
  </si>
  <si>
    <t>7.001/1//7.017/3// 4.1/1//7.057/2</t>
  </si>
  <si>
    <t>7.001// 7.017/3//4.1/1.//7.057/1</t>
  </si>
  <si>
    <t>Салат из белокачанной капусты и моркови с растительным маслом. // Зеленый горошек// консервированная кукуруза//Салат из моркови с растит.маслом</t>
  </si>
  <si>
    <t>Картофельное пюре//Каша рисовая рассыпчатая</t>
  </si>
  <si>
    <t>150//130</t>
  </si>
  <si>
    <t>Биточки рыбные// Рыба в томате с овощами</t>
  </si>
  <si>
    <t>80//110</t>
  </si>
  <si>
    <t>150//120</t>
  </si>
  <si>
    <t>Рыба запеченная в молочном соусе//Рыба с овощами</t>
  </si>
  <si>
    <t>7.6/7/1///.4//7/1</t>
  </si>
  <si>
    <t>80//100</t>
  </si>
  <si>
    <t>7.н186с-1//7.н019</t>
  </si>
  <si>
    <t>Суфле из мяса кур с рисом //Биточки из куры</t>
  </si>
  <si>
    <t>7.18/2/3//7.20/2/3</t>
  </si>
  <si>
    <t>Суп картофельный с макаронными изделиями//Суп-лапша на кур.бульоне</t>
  </si>
  <si>
    <t>7.8/12/1//7.5/12/1</t>
  </si>
  <si>
    <t>Сдоба обыкновенная//Ватрушка с творогом</t>
  </si>
  <si>
    <t>7.18/2//7.20/2/1</t>
  </si>
  <si>
    <t>7.8/12/2//7.5/12/1</t>
  </si>
  <si>
    <t>90//90</t>
  </si>
  <si>
    <t>7.333//7.20/1/4//7.290/1//7.4/1/2</t>
  </si>
  <si>
    <t>Салат из помидор и огурцов с зеленью//Салат из отварной свеклы с растит.маслом//Салат из белокачаной капусты с помидорами//Салат с бел.капусты с кукурузой , луком и раст.маслом</t>
  </si>
  <si>
    <t>7.333//7.20/1//7.290// 7.4/1</t>
  </si>
  <si>
    <t>7.248//7.115/1</t>
  </si>
  <si>
    <t>Кисель из концентратат пладового или ягодного// Компот из сухофруктов</t>
  </si>
  <si>
    <t>128,3//142,6</t>
  </si>
  <si>
    <t>7.н163//7.26/8/1</t>
  </si>
  <si>
    <t>Котлета из говядины//Суфле из мяса говядины</t>
  </si>
  <si>
    <t>188,0//189,8</t>
  </si>
  <si>
    <t>12,9//13,3</t>
  </si>
  <si>
    <t>3,2//2,9</t>
  </si>
  <si>
    <t>7.050//7.184/1</t>
  </si>
  <si>
    <t>Хлеб пшеничный //Хлеб Солнышко</t>
  </si>
  <si>
    <t>41,6//44,55</t>
  </si>
  <si>
    <t>1,52//1,62</t>
  </si>
  <si>
    <t>0,18//0,195</t>
  </si>
  <si>
    <t>10,02//10,7</t>
  </si>
  <si>
    <t>Каша рисовая вязкая молочная со сливочным маслом //Каша пшенная молочная с масл.слив.</t>
  </si>
  <si>
    <t>7.н163//7.26/8</t>
  </si>
  <si>
    <t>215,9//199,3</t>
  </si>
  <si>
    <t>17,2//15,3</t>
  </si>
  <si>
    <t>14,7//13,9</t>
  </si>
  <si>
    <t>3,9//3,33</t>
  </si>
  <si>
    <t>7.051//7.051/1</t>
  </si>
  <si>
    <t>Хлеб пшеничный//Хлеб Солнышко</t>
  </si>
  <si>
    <t>53,6//60,4</t>
  </si>
  <si>
    <t>2//2,2</t>
  </si>
  <si>
    <t>0,2//0,26</t>
  </si>
  <si>
    <t>13//14,55</t>
  </si>
  <si>
    <t>7.110//7.7/10/2</t>
  </si>
  <si>
    <t>Компот из кураги//Компот из сухофруктов и шиповника</t>
  </si>
  <si>
    <t>56,4//54,6</t>
  </si>
  <si>
    <t>15,4//14,72</t>
  </si>
  <si>
    <t>7.н039-5//7.18/5/8</t>
  </si>
  <si>
    <t>Запеканка из творога//Пудинг из творога с морковью</t>
  </si>
  <si>
    <t>7.н039-3//7.18/5</t>
  </si>
  <si>
    <t>Гуляш из мяса говядины</t>
  </si>
  <si>
    <t xml:space="preserve">Суп из овощей вегетарианском бульоне со сметаной </t>
  </si>
  <si>
    <t>7.076</t>
  </si>
  <si>
    <t>7.27/2/3</t>
  </si>
  <si>
    <t>7.27/2</t>
  </si>
  <si>
    <t>Суп-пюре из разных овощей</t>
  </si>
  <si>
    <t>7.057/2// 7.20/1/2//7.4/1</t>
  </si>
  <si>
    <t>7.057/1/ 7.20/1//7.4/1</t>
  </si>
  <si>
    <t>Салат из моркови с растит.маслом//Салат из отварной свеклы с растит.маслом//Салат из белокачаной капусты с кукурузой, луком и раст.маслом</t>
  </si>
  <si>
    <t>Салат из моркови с растит.масл// Салат отварной свеклы с раст.маслом//Салат из белокачаной капусты с кукурузой , луком и растит.маслом</t>
  </si>
  <si>
    <t>32,3//49,1</t>
  </si>
  <si>
    <t>0,58//0,62</t>
  </si>
  <si>
    <t>1,95//3,55</t>
  </si>
  <si>
    <t>5,08//4,75</t>
  </si>
  <si>
    <t>42//62,8</t>
  </si>
  <si>
    <t>0,78//0,83</t>
  </si>
  <si>
    <t>2,47//4,45</t>
  </si>
  <si>
    <t>6,78//6,33</t>
  </si>
  <si>
    <t>7.190//7.н019</t>
  </si>
  <si>
    <t>Гуляш из мяса куры//Биточки из куры</t>
  </si>
  <si>
    <t>99,6//135,8</t>
  </si>
  <si>
    <t>16,4//8,8</t>
  </si>
  <si>
    <t>3,1//8,89</t>
  </si>
  <si>
    <t>2,2//5,3</t>
  </si>
  <si>
    <t>127,3//133,13</t>
  </si>
  <si>
    <t>20,5//8,79</t>
  </si>
  <si>
    <t>4,0//9,65</t>
  </si>
  <si>
    <t>2,9//2,86</t>
  </si>
  <si>
    <t>7.н140с/2</t>
  </si>
  <si>
    <t>Пудинг творожный с изюмом</t>
  </si>
  <si>
    <t>Каша пшеничная молочная с маслом слив.</t>
  </si>
  <si>
    <t>7.002-2</t>
  </si>
  <si>
    <t>Повидло</t>
  </si>
  <si>
    <t>7.11/4/2</t>
  </si>
  <si>
    <t>7.11/4</t>
  </si>
  <si>
    <t>7.002-1</t>
  </si>
  <si>
    <t>7.н250</t>
  </si>
  <si>
    <t>Запеканка капустная с говядиной</t>
  </si>
  <si>
    <t>110//120</t>
  </si>
  <si>
    <t>7.110//7.7/10</t>
  </si>
  <si>
    <t>Компот из кураги //Компот из сухофруктов и шиповника</t>
  </si>
  <si>
    <t>7.165-1</t>
  </si>
  <si>
    <t xml:space="preserve"> Рассольник "Ленинградский" со сметаной</t>
  </si>
  <si>
    <t>Котлета  из говядины//Тефтели из говядины с рисом "Ёжики"//Фрикадельки мясные паровые с молочным соусом</t>
  </si>
  <si>
    <t>70//80//90</t>
  </si>
  <si>
    <t>7.н163//7.104//  7.228</t>
  </si>
  <si>
    <t>7.н163/1//7.104// 7.228</t>
  </si>
  <si>
    <t>133,7//169,7</t>
  </si>
  <si>
    <t>9,62/12,2</t>
  </si>
  <si>
    <t>8,83/10,22</t>
  </si>
  <si>
    <t>4,3/7,52</t>
  </si>
  <si>
    <t>80//90</t>
  </si>
  <si>
    <t>189,16/210,9</t>
  </si>
  <si>
    <t>13,94/16,03</t>
  </si>
  <si>
    <t>12,61/13,5</t>
  </si>
  <si>
    <t>5,63/6,54</t>
  </si>
  <si>
    <t>Щи с мясом(куры) со сметаной</t>
  </si>
  <si>
    <t>7.н137</t>
  </si>
  <si>
    <t>102,1/140,2</t>
  </si>
  <si>
    <t>2,4/3,22</t>
  </si>
  <si>
    <t>3,02/3,68</t>
  </si>
  <si>
    <t>17,6/26,13</t>
  </si>
  <si>
    <t>121,7/140,3</t>
  </si>
  <si>
    <t>16,3/15,64</t>
  </si>
  <si>
    <t>6,5/7,36</t>
  </si>
  <si>
    <t>Чай с лимоном//Чай с сахаром</t>
  </si>
  <si>
    <t>7.11/10/2//7.354/1</t>
  </si>
  <si>
    <t>7.11/10//7.354</t>
  </si>
  <si>
    <t>7.4/6/3.//7.280</t>
  </si>
  <si>
    <t>Омлет с картофелем запеченый//Запеканка овощная</t>
  </si>
  <si>
    <t>100//90</t>
  </si>
  <si>
    <t>130//150</t>
  </si>
  <si>
    <t>118,38/109</t>
  </si>
  <si>
    <t>6,58/3,61</t>
  </si>
  <si>
    <t>5,99/4,19</t>
  </si>
  <si>
    <t>10,09/15,96</t>
  </si>
  <si>
    <t>118,37/122,7</t>
  </si>
  <si>
    <t>6,58/4,62</t>
  </si>
  <si>
    <t>5,99/4,54</t>
  </si>
  <si>
    <t>10,09/19,02</t>
  </si>
  <si>
    <t>26,17/33,25</t>
  </si>
  <si>
    <t>0,03/0</t>
  </si>
  <si>
    <t>6,8/8,85</t>
  </si>
  <si>
    <t>35,59/44,34</t>
  </si>
  <si>
    <t>0,04/0</t>
  </si>
  <si>
    <t>9,3/11,8</t>
  </si>
  <si>
    <t>7.8/4/2</t>
  </si>
  <si>
    <t>7.н163//7.104//7.н177</t>
  </si>
  <si>
    <t>Котлета из говядины//Тефтели из говядины с рисом "Ёжики"//Котлета мясо-картофельная по хлыновски</t>
  </si>
  <si>
    <t>7.н163//7.н104//7.н177</t>
  </si>
  <si>
    <t>110/120</t>
  </si>
  <si>
    <t>7.14/7//7.149с-1</t>
  </si>
  <si>
    <t>Суфле из рыбы //Тефтели рыбные</t>
  </si>
  <si>
    <t>Компот из сухофруктов и шиповник//Компот из сухофруктов//Напиток из брусники</t>
  </si>
  <si>
    <t>Компот из сухофруктов и шиповника//Компот из сухофруктов//Напиток из брусники</t>
  </si>
  <si>
    <t>118,89//107,53</t>
  </si>
  <si>
    <t>12,86/9,2</t>
  </si>
  <si>
    <t>4,12/3,35</t>
  </si>
  <si>
    <t>2,85/3,9</t>
  </si>
  <si>
    <t>7.14/77.149с-1</t>
  </si>
  <si>
    <t>Суфле из рыбы//Тефтели рыбные</t>
  </si>
  <si>
    <t>109,14/143,37</t>
  </si>
  <si>
    <t>11,7/12,27</t>
  </si>
  <si>
    <t>3,8/4,5</t>
  </si>
  <si>
    <t>2,7/5,2</t>
  </si>
  <si>
    <t>7.7/10//7.115/1//7.15/15/4</t>
  </si>
  <si>
    <t>7.333//7.017/3//4.1/1.</t>
  </si>
  <si>
    <t>Салат из огурцов и помидор с зеленью//Зеленый горошек//Кукуруза консерв.//Салат из белокачаной капусты с помидорами</t>
  </si>
  <si>
    <t>60//30/60</t>
  </si>
  <si>
    <t>45/20/45</t>
  </si>
  <si>
    <t>7.7/10/2//7.115/1//7.15/15/3</t>
  </si>
  <si>
    <t>Запеканка из творога</t>
  </si>
  <si>
    <t>7.н039-1</t>
  </si>
  <si>
    <t>10ч</t>
  </si>
  <si>
    <t xml:space="preserve">Суп геркулесовый на мясном бульоне </t>
  </si>
  <si>
    <t>7.29/1/2//7.292/1</t>
  </si>
  <si>
    <t>Салат из отвар.картофеля,моркови, свеклы с реп.луком, сол.огурцом раст.маслом//Салат из белокачаной капусты с огурцами</t>
  </si>
  <si>
    <t>40/40</t>
  </si>
  <si>
    <t>7.29/1//7.292</t>
  </si>
  <si>
    <t>Салат из отвар.картофеля,моркови,свеклы с реп.луком,сол.огурцами раст.маслом//Салат из белокачаной капусты с огурцами</t>
  </si>
  <si>
    <t>7.8/4</t>
  </si>
  <si>
    <t>7.354/1//7.11/10/2</t>
  </si>
  <si>
    <t>Чай с сахаром//Чай с лимоном</t>
  </si>
  <si>
    <t>7.354/6//7.11/10</t>
  </si>
  <si>
    <t>7.н243//7.061</t>
  </si>
  <si>
    <t>Голубцы ленивые в молочном соусе// Бигус с мясом</t>
  </si>
  <si>
    <t>7н086-4</t>
  </si>
  <si>
    <t>7.10/3/2</t>
  </si>
  <si>
    <t xml:space="preserve">Морковь тушеная </t>
  </si>
  <si>
    <t>7.10/3</t>
  </si>
  <si>
    <t>Салат  кукуруза консервированная//Зеленый горошек//Салат из белокачаной капусты с кукурузы , луком и раст.маслом//Салат из отв.свеклы с морской капустой и раст.маслом</t>
  </si>
  <si>
    <t>Салат  кукуруза консервированная //Зеленый горошек//Салат из белокачаной капусты с кукурузой, луком и растит.маслом//Салат из отвар.свеклы с морской капусты с раст.маслом</t>
  </si>
  <si>
    <t>4.1/1.//7.017//7.4/1// 7.22/1</t>
  </si>
  <si>
    <t>4.1/1.//7.017//7.4/1/2// 7.22/1/2</t>
  </si>
  <si>
    <t>7.249//7.35/8</t>
  </si>
  <si>
    <t>Печень говяжья по-строгоновски//Суфле из печени</t>
  </si>
  <si>
    <t>125,1/154,16</t>
  </si>
  <si>
    <t>16,7/16,6</t>
  </si>
  <si>
    <t>6,2/9,0</t>
  </si>
  <si>
    <t>1,2/1,75</t>
  </si>
  <si>
    <t>7.17/4/2//7.18/4/2</t>
  </si>
  <si>
    <t>7.17/4/1//7.18/4</t>
  </si>
  <si>
    <t>7.043с-2//7.н136-2</t>
  </si>
  <si>
    <t>Сгущенка( к морковной запеканке)</t>
  </si>
  <si>
    <t>7.351/4</t>
  </si>
  <si>
    <t>7.н280//4.39/3</t>
  </si>
  <si>
    <t>Запеканка овощная //Запеканка морковная</t>
  </si>
  <si>
    <t>7.4/10/2//7.15/15</t>
  </si>
  <si>
    <t>Компот из кураги  и изюма //Напиток из клюквы</t>
  </si>
  <si>
    <t>7.4/10//7.15/15</t>
  </si>
  <si>
    <t>Компот из кураги  и изюма//Напиток из клюквы</t>
  </si>
  <si>
    <t>129/93,1</t>
  </si>
  <si>
    <t>4,01/2,55</t>
  </si>
  <si>
    <t>5,11/5,63</t>
  </si>
  <si>
    <t>18,58/12,9</t>
  </si>
  <si>
    <t>200//100</t>
  </si>
  <si>
    <t>213,2/103,5</t>
  </si>
  <si>
    <t>6,1/3,2</t>
  </si>
  <si>
    <t>8,1/5,6</t>
  </si>
  <si>
    <t>32,1/11,44</t>
  </si>
  <si>
    <t>Сгущеное молоко (к морковной запеканки)</t>
  </si>
  <si>
    <t>7.333//7.20/1/4//7.143</t>
  </si>
  <si>
    <t>Салат из помидоров и огурцов  зеленью//Салат из отв.свеклы с раст.маслом//Салат из свеклы с чесноком</t>
  </si>
  <si>
    <t>7.333//7.20/1//7.143</t>
  </si>
  <si>
    <t>18,0/49,1</t>
  </si>
  <si>
    <t>0,55/0,62</t>
  </si>
  <si>
    <t>1,2/3,55</t>
  </si>
  <si>
    <t>2,32/4,75</t>
  </si>
  <si>
    <t>23,4/63,0</t>
  </si>
  <si>
    <t>0,66/0,83</t>
  </si>
  <si>
    <t>1,6/4,45</t>
  </si>
  <si>
    <t>2,91/6,33</t>
  </si>
  <si>
    <t>Картофельное пюре//Пюре розовое</t>
  </si>
  <si>
    <t>7.н253/1</t>
  </si>
  <si>
    <t>7.н253/3</t>
  </si>
  <si>
    <t>Рис в молоке со слив.маслом</t>
  </si>
  <si>
    <t>7.н163//7.13/8</t>
  </si>
  <si>
    <t>Котлета из говядины//Бифтекс рубленный паровой</t>
  </si>
  <si>
    <t>60//80</t>
  </si>
  <si>
    <t>127,9/229,1</t>
  </si>
  <si>
    <t>9,91/16,79</t>
  </si>
  <si>
    <t>8,64/15,3</t>
  </si>
  <si>
    <t>2,82/0,3</t>
  </si>
  <si>
    <t xml:space="preserve">Капуста тушеная </t>
  </si>
  <si>
    <t>7.31/2/3</t>
  </si>
  <si>
    <t>7.31/2</t>
  </si>
  <si>
    <t>Суп крестьянский со сметаной</t>
  </si>
  <si>
    <t>7.110//7.248</t>
  </si>
  <si>
    <t>Компот из кураги//Кисель из концентрата плодового или ягодного</t>
  </si>
  <si>
    <t>7.31/1/4</t>
  </si>
  <si>
    <t>Салат из отварного картофеля с реп.луком,сол.огурцом раст.маслом</t>
  </si>
  <si>
    <t>7.31/1</t>
  </si>
  <si>
    <t>7.4/4/2</t>
  </si>
  <si>
    <t xml:space="preserve">Каша кукурузная молочная с маслом слив. </t>
  </si>
  <si>
    <t>7.4/4/1</t>
  </si>
  <si>
    <t>7.н113/1 // 7.237</t>
  </si>
  <si>
    <t>7.н113/1// 7.237</t>
  </si>
  <si>
    <t>Свекла тушеная // Рагу из овощей с кабачками</t>
  </si>
  <si>
    <t>7.н076/1</t>
  </si>
  <si>
    <t>7.36/8/3// 7.н070</t>
  </si>
  <si>
    <t>7.36/8/2 //7.н070</t>
  </si>
  <si>
    <t>Запеканка картофельная,фаршир.отварным мясом// Жаркое по домашнему</t>
  </si>
  <si>
    <t>Запеканка картофельная,фаршир.отварным мясом // Жаркое по домашнему</t>
  </si>
  <si>
    <t>180/230</t>
  </si>
  <si>
    <t>7.020</t>
  </si>
  <si>
    <t>Соус молочный (к запеканке картофельной)</t>
  </si>
  <si>
    <t>7.н016/2</t>
  </si>
  <si>
    <t>Рыба с овощами в омлете</t>
  </si>
  <si>
    <t>7.н016/1</t>
  </si>
  <si>
    <t>7.32/1/4</t>
  </si>
  <si>
    <t>Салат из отварного картофеля с зел.горошком и растит.маслом</t>
  </si>
  <si>
    <t>7.32/1</t>
  </si>
  <si>
    <t>7.6/12/2//7.103/4</t>
  </si>
  <si>
    <t>Ватрушка со сметаной//Манник</t>
  </si>
  <si>
    <t>90//100</t>
  </si>
  <si>
    <t>90/100</t>
  </si>
  <si>
    <t>7.н243</t>
  </si>
  <si>
    <t>Голубцы ленивые в молочной соусе</t>
  </si>
  <si>
    <t>Голубцы ленивые в молочном соусе</t>
  </si>
  <si>
    <t>7.8/3/2//7.н76с/2</t>
  </si>
  <si>
    <t>7.8/3//7.н76с/2</t>
  </si>
  <si>
    <t>7.н038/3//7.7/4/2</t>
  </si>
  <si>
    <t>Омлет натуральный // Каша рисовая молочная с маслом слив.</t>
  </si>
  <si>
    <t>7.н038/6//7.7/4</t>
  </si>
  <si>
    <t>Биойогурт (к выпечке)</t>
  </si>
  <si>
    <t>7.206с/1 //7.4/6/3</t>
  </si>
  <si>
    <t>Пирожок с капустой  // Омлет с картофелем запеченый</t>
  </si>
  <si>
    <t>60 //100</t>
  </si>
  <si>
    <t>7.206с/1 //7.4/6/36</t>
  </si>
  <si>
    <t>Пирожок с капустой //Омлет с картофелем запеченый</t>
  </si>
  <si>
    <t xml:space="preserve">80 /130  </t>
  </si>
  <si>
    <t>110 //150</t>
  </si>
  <si>
    <t>120 //200</t>
  </si>
  <si>
    <t>Каша геркулесовая  молочная с маслом слив.</t>
  </si>
  <si>
    <t>7.н086-4//7.145</t>
  </si>
  <si>
    <t>Суп гороховый со сметаной //Щи вегетарианские со сметаной</t>
  </si>
  <si>
    <t>7.н086-7//7.н146</t>
  </si>
  <si>
    <t>Суп гороховый со сметаной//Щи вегетарианские  со сметаной</t>
  </si>
  <si>
    <t>7.082//7.075</t>
  </si>
  <si>
    <t xml:space="preserve">Снежок //Кефир </t>
  </si>
  <si>
    <t>7.082-2//7.075-3</t>
  </si>
  <si>
    <t xml:space="preserve">Снежок//Кефир </t>
  </si>
  <si>
    <t>Булочка Ягодка</t>
  </si>
  <si>
    <t>50</t>
  </si>
  <si>
    <t>7/12/12р</t>
  </si>
  <si>
    <t>7.183</t>
  </si>
  <si>
    <t>Банан</t>
  </si>
  <si>
    <t>Пудинг из творога</t>
  </si>
  <si>
    <t>Каша пшенная молочная со слив.маслом// Каша молочная ассорти (рис,кукуруза) с маслом слив.</t>
  </si>
  <si>
    <t>216,47902</t>
  </si>
  <si>
    <t>6,14130</t>
  </si>
  <si>
    <t>8,19435</t>
  </si>
  <si>
    <t>29,09891</t>
  </si>
  <si>
    <t>7.12/12р/</t>
  </si>
  <si>
    <t>233,42656</t>
  </si>
  <si>
    <t>4,62927</t>
  </si>
  <si>
    <t>5,15258</t>
  </si>
  <si>
    <t>38,00510</t>
  </si>
  <si>
    <t>Уха рыбацкая//Суп картофельный с рыбными фрикадельками//Суп лапша на куриннном бульоне</t>
  </si>
  <si>
    <t>7.30/2/3//7.139//7.20/2/3</t>
  </si>
  <si>
    <t>7.30/2//7.139//7.20/2/1</t>
  </si>
  <si>
    <t>7.н163</t>
  </si>
  <si>
    <t>Котлета из говядины</t>
  </si>
  <si>
    <t>7.9/7/1</t>
  </si>
  <si>
    <t>Биточки (котлеты) рыбные</t>
  </si>
  <si>
    <t>7.019</t>
  </si>
  <si>
    <t>Биточки из куры</t>
  </si>
  <si>
    <t>7.355</t>
  </si>
  <si>
    <t xml:space="preserve">Биточки рыбные </t>
  </si>
  <si>
    <t>7.35/8/1</t>
  </si>
  <si>
    <t>Суфле из печени</t>
  </si>
  <si>
    <t>7.н132/2</t>
  </si>
  <si>
    <t>Макаронные изделия в молоке с маслом сливочным</t>
  </si>
  <si>
    <t>7.н132</t>
  </si>
  <si>
    <t>7.340</t>
  </si>
  <si>
    <t>7.18/4/3</t>
  </si>
  <si>
    <t>Каша ассорти (рис,греча) на молоке с маслом слив.</t>
  </si>
  <si>
    <t>7.36/3/2//7.н112</t>
  </si>
  <si>
    <t>Гарнир овощной сборный//Капуста тушеная</t>
  </si>
  <si>
    <t>130//120</t>
  </si>
  <si>
    <t>7.36/3//7.н112</t>
  </si>
  <si>
    <t>7.н163/1//7.104// 7.228//7.н177</t>
  </si>
  <si>
    <t>Котлета  из говядины//Тефтели из говядины с рисом "Ёжики"//Фрикадельки мясные паровые с молочным соусом//Котлета по хлыновски</t>
  </si>
  <si>
    <t>7.н163//7.104//  7.228//7.н177</t>
  </si>
  <si>
    <t>7.21/1/2//7.32/1/4</t>
  </si>
  <si>
    <t>Салат из отварной свеклы и моркови с раст.маслом//Салат из отв.картофеля с зел.горошком</t>
  </si>
  <si>
    <t>7.21/1//7.32/1</t>
  </si>
  <si>
    <t>Салат из отварной свеклы и моркови с растит.маслом//Салат из отв.картофеля с зел.горошком</t>
  </si>
  <si>
    <t>7.40/1/3</t>
  </si>
  <si>
    <t>7.8/12</t>
  </si>
  <si>
    <t>Сдоба обыкновенная</t>
  </si>
  <si>
    <t>7.14/4/3</t>
  </si>
  <si>
    <t>Каша ячневая молочная с маслом слив.</t>
  </si>
  <si>
    <t>7.8/12/3</t>
  </si>
  <si>
    <t>7.7/4/3</t>
  </si>
  <si>
    <t>7.7/4/2</t>
  </si>
  <si>
    <t>7.8/12/2// 7.118р</t>
  </si>
  <si>
    <t>Сдоба обыкновенная //Плюшка с маком</t>
  </si>
  <si>
    <t>60//70</t>
  </si>
  <si>
    <t>7.8/12/3//7.118р</t>
  </si>
  <si>
    <t>Сдоба обыкновенная// Плюшка с маком</t>
  </si>
  <si>
    <t>4.39/3</t>
  </si>
  <si>
    <t>Запеканка морковная</t>
  </si>
  <si>
    <t>7.30/1/2// 7.29/1/2</t>
  </si>
  <si>
    <t>7.30/1 // 7.29/1</t>
  </si>
  <si>
    <t>Салат из отварного картофеля,моркови с реп.луком, сол.огурцом, растит.маслом // Салат из отв.картофеля,моркови,свеклы с реп.луком, сол.огурцоми раст.масл.</t>
  </si>
  <si>
    <t>Салат из отварного картофеля, моркови с реп.луком,сол.огурцом,растит.маслом//Салат из отв. картофеля,моркови,свеклы с реп.луком, сол.огурцом и раст.маслом</t>
  </si>
  <si>
    <t>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</si>
</sst>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0" fillId="0" borderId="0" xfId="0" applyAlignment="1">
      <alignment vertical="top"/>
    </xf>
    <xf numFmtId="0" fontId="12" fillId="0" borderId="10" xfId="0" applyFont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wrapText="1"/>
    </xf>
    <xf numFmtId="0" fontId="4" fillId="0" borderId="13" xfId="0" applyFont="1" applyBorder="1" applyAlignment="1">
      <alignment horizontal="right"/>
    </xf>
    <xf numFmtId="0" fontId="9" fillId="0" borderId="15" xfId="0" applyFont="1" applyBorder="1" applyAlignment="1">
      <alignment horizontal="center" wrapText="1"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4" fillId="0" borderId="14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right" wrapText="1"/>
    </xf>
    <xf numFmtId="0" fontId="9" fillId="0" borderId="12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57" fillId="0" borderId="10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Alignment="1">
      <alignment wrapText="1"/>
    </xf>
    <xf numFmtId="49" fontId="15" fillId="0" borderId="15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wrapText="1"/>
    </xf>
    <xf numFmtId="0" fontId="18" fillId="0" borderId="13" xfId="0" applyFont="1" applyBorder="1" applyAlignment="1">
      <alignment horizontal="right" wrapText="1"/>
    </xf>
    <xf numFmtId="0" fontId="18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57" fillId="0" borderId="10" xfId="0" applyNumberFormat="1" applyFont="1" applyBorder="1" applyAlignment="1">
      <alignment/>
    </xf>
    <xf numFmtId="49" fontId="57" fillId="0" borderId="12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4" fillId="0" borderId="21" xfId="0" applyNumberFormat="1" applyFont="1" applyFill="1" applyBorder="1" applyAlignment="1">
      <alignment/>
    </xf>
    <xf numFmtId="49" fontId="9" fillId="0" borderId="15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3" fillId="0" borderId="2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 wrapText="1"/>
    </xf>
    <xf numFmtId="49" fontId="3" fillId="0" borderId="2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0" fontId="3" fillId="0" borderId="24" xfId="0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49" fontId="7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18" fillId="0" borderId="23" xfId="0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49" fontId="3" fillId="0" borderId="27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4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49" fontId="4" fillId="0" borderId="29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4">
      <selection activeCell="A18" sqref="A18"/>
    </sheetView>
  </sheetViews>
  <sheetFormatPr defaultColWidth="9.140625" defaultRowHeight="12.75"/>
  <cols>
    <col min="1" max="1" width="16.8515625" style="0" customWidth="1"/>
    <col min="2" max="2" width="11.8515625" style="0" customWidth="1"/>
    <col min="3" max="3" width="65.57421875" style="0" customWidth="1"/>
    <col min="4" max="4" width="10.140625" style="0" customWidth="1"/>
    <col min="5" max="5" width="11.28125" style="0" customWidth="1"/>
  </cols>
  <sheetData>
    <row r="1" spans="1:8" ht="15">
      <c r="A1" s="15"/>
      <c r="B1" s="15"/>
      <c r="C1" s="146" t="s">
        <v>72</v>
      </c>
      <c r="D1" s="146"/>
      <c r="E1" s="146"/>
      <c r="F1" s="146"/>
      <c r="G1" s="146"/>
      <c r="H1" s="146"/>
    </row>
    <row r="2" spans="1:8" ht="15">
      <c r="A2" s="15"/>
      <c r="B2" s="15"/>
      <c r="C2" s="146" t="s">
        <v>73</v>
      </c>
      <c r="D2" s="146"/>
      <c r="E2" s="146"/>
      <c r="F2" s="146"/>
      <c r="G2" s="146"/>
      <c r="H2" s="146"/>
    </row>
    <row r="3" spans="1:8" ht="15">
      <c r="A3" s="15"/>
      <c r="B3" s="15"/>
      <c r="C3" s="146" t="s">
        <v>118</v>
      </c>
      <c r="D3" s="146"/>
      <c r="E3" s="146"/>
      <c r="F3" s="146"/>
      <c r="G3" s="146"/>
      <c r="H3" s="146"/>
    </row>
    <row r="4" spans="1:8" ht="12.75">
      <c r="A4" s="147" t="s">
        <v>11</v>
      </c>
      <c r="B4" s="147"/>
      <c r="C4" s="147"/>
      <c r="D4" s="147"/>
      <c r="E4" s="147"/>
      <c r="F4" s="15"/>
      <c r="G4" s="15"/>
      <c r="H4" s="15"/>
    </row>
    <row r="5" spans="1:9" s="29" customFormat="1" ht="21" customHeight="1">
      <c r="A5" s="142" t="s">
        <v>0</v>
      </c>
      <c r="B5" s="142" t="s">
        <v>1</v>
      </c>
      <c r="C5" s="143" t="s">
        <v>2</v>
      </c>
      <c r="D5" s="134" t="s">
        <v>146</v>
      </c>
      <c r="E5" s="140" t="s">
        <v>100</v>
      </c>
      <c r="F5" s="141" t="s">
        <v>101</v>
      </c>
      <c r="G5" s="141" t="s">
        <v>102</v>
      </c>
      <c r="H5" s="141" t="s">
        <v>103</v>
      </c>
      <c r="I5" s="53" t="s">
        <v>215</v>
      </c>
    </row>
    <row r="6" spans="1:9" ht="0.75" customHeight="1" hidden="1">
      <c r="A6" s="142"/>
      <c r="B6" s="142"/>
      <c r="C6" s="144"/>
      <c r="D6" s="135"/>
      <c r="E6" s="140"/>
      <c r="F6" s="141"/>
      <c r="G6" s="141"/>
      <c r="H6" s="141"/>
      <c r="I6" s="32"/>
    </row>
    <row r="7" spans="1:9" ht="12.75">
      <c r="A7" s="102"/>
      <c r="B7" s="102" t="s">
        <v>3</v>
      </c>
      <c r="C7" s="102" t="s">
        <v>147</v>
      </c>
      <c r="D7" s="103" t="s">
        <v>148</v>
      </c>
      <c r="E7" s="100">
        <v>31.5</v>
      </c>
      <c r="F7" s="100">
        <v>0.7875</v>
      </c>
      <c r="G7" s="100">
        <v>0.175</v>
      </c>
      <c r="H7" s="100">
        <v>9.0125</v>
      </c>
      <c r="I7" s="101"/>
    </row>
    <row r="8" spans="1:9" ht="12.75">
      <c r="A8" s="102" t="s">
        <v>4</v>
      </c>
      <c r="B8" s="102" t="s">
        <v>5</v>
      </c>
      <c r="C8" s="102" t="s">
        <v>158</v>
      </c>
      <c r="D8" s="103" t="s">
        <v>149</v>
      </c>
      <c r="E8" s="100">
        <v>107.685</v>
      </c>
      <c r="F8" s="100">
        <v>2.7204</v>
      </c>
      <c r="G8" s="100">
        <v>5.1752</v>
      </c>
      <c r="H8" s="100">
        <v>18.6952</v>
      </c>
      <c r="I8" s="101"/>
    </row>
    <row r="9" spans="1:9" ht="12.75">
      <c r="A9" s="102" t="s">
        <v>76</v>
      </c>
      <c r="B9" s="102" t="s">
        <v>5</v>
      </c>
      <c r="C9" s="102" t="s">
        <v>159</v>
      </c>
      <c r="D9" s="103" t="s">
        <v>150</v>
      </c>
      <c r="E9" s="100">
        <v>144.0828</v>
      </c>
      <c r="F9" s="100">
        <v>4.168</v>
      </c>
      <c r="G9" s="100">
        <v>4.9156</v>
      </c>
      <c r="H9" s="100">
        <v>22.0348</v>
      </c>
      <c r="I9" s="101"/>
    </row>
    <row r="10" spans="1:9" ht="12.75">
      <c r="A10" s="102" t="s">
        <v>75</v>
      </c>
      <c r="B10" s="102" t="s">
        <v>5</v>
      </c>
      <c r="C10" s="102" t="s">
        <v>160</v>
      </c>
      <c r="D10" s="103" t="s">
        <v>150</v>
      </c>
      <c r="E10" s="100">
        <v>69.99912</v>
      </c>
      <c r="F10" s="100">
        <v>2.1024</v>
      </c>
      <c r="G10" s="100">
        <v>2.112</v>
      </c>
      <c r="H10" s="100">
        <v>10.6056</v>
      </c>
      <c r="I10" s="101"/>
    </row>
    <row r="11" spans="1:9" ht="12.75">
      <c r="A11" s="102" t="s">
        <v>59</v>
      </c>
      <c r="B11" s="102" t="s">
        <v>6</v>
      </c>
      <c r="C11" s="102" t="s">
        <v>485</v>
      </c>
      <c r="D11" s="103" t="s">
        <v>150</v>
      </c>
      <c r="E11" s="100">
        <v>48.9</v>
      </c>
      <c r="F11" s="100">
        <v>0.99</v>
      </c>
      <c r="G11" s="100">
        <v>2.73</v>
      </c>
      <c r="H11" s="100">
        <v>5.78</v>
      </c>
      <c r="I11" s="101"/>
    </row>
    <row r="12" spans="1:9" ht="12.75">
      <c r="A12" s="102" t="s">
        <v>15</v>
      </c>
      <c r="B12" s="102" t="s">
        <v>6</v>
      </c>
      <c r="C12" s="102" t="s">
        <v>161</v>
      </c>
      <c r="D12" s="103" t="s">
        <v>172</v>
      </c>
      <c r="E12" s="100">
        <v>48.87</v>
      </c>
      <c r="F12" s="100">
        <v>1.98</v>
      </c>
      <c r="G12" s="100">
        <v>0.36</v>
      </c>
      <c r="H12" s="100">
        <v>12.54</v>
      </c>
      <c r="I12" s="101"/>
    </row>
    <row r="13" spans="1:9" ht="12.75">
      <c r="A13" s="102" t="s">
        <v>7</v>
      </c>
      <c r="B13" s="102" t="s">
        <v>6</v>
      </c>
      <c r="C13" s="102" t="s">
        <v>8</v>
      </c>
      <c r="D13" s="103"/>
      <c r="E13" s="100">
        <v>0</v>
      </c>
      <c r="F13" s="100">
        <v>0</v>
      </c>
      <c r="G13" s="100">
        <v>0</v>
      </c>
      <c r="H13" s="100">
        <v>0</v>
      </c>
      <c r="I13" s="101"/>
    </row>
    <row r="14" spans="1:9" ht="12.75">
      <c r="A14" s="102" t="s">
        <v>16</v>
      </c>
      <c r="B14" s="102" t="s">
        <v>6</v>
      </c>
      <c r="C14" s="102" t="s">
        <v>162</v>
      </c>
      <c r="D14" s="103" t="s">
        <v>152</v>
      </c>
      <c r="E14" s="100">
        <v>41.58</v>
      </c>
      <c r="F14" s="100">
        <v>1.52</v>
      </c>
      <c r="G14" s="100">
        <v>0.18</v>
      </c>
      <c r="H14" s="100">
        <v>10.02</v>
      </c>
      <c r="I14" s="101"/>
    </row>
    <row r="15" spans="1:9" ht="12.75">
      <c r="A15" s="102" t="s">
        <v>451</v>
      </c>
      <c r="B15" s="102" t="s">
        <v>6</v>
      </c>
      <c r="C15" s="102" t="s">
        <v>452</v>
      </c>
      <c r="D15" s="103" t="s">
        <v>150</v>
      </c>
      <c r="E15" s="100">
        <v>80.57</v>
      </c>
      <c r="F15" s="100">
        <v>0</v>
      </c>
      <c r="G15" s="100">
        <v>0</v>
      </c>
      <c r="H15" s="100">
        <v>20.67333</v>
      </c>
      <c r="I15" s="101">
        <v>0.035</v>
      </c>
    </row>
    <row r="16" spans="1:9" ht="12.75">
      <c r="A16" s="102" t="s">
        <v>745</v>
      </c>
      <c r="B16" s="102" t="s">
        <v>6</v>
      </c>
      <c r="C16" s="102" t="s">
        <v>746</v>
      </c>
      <c r="D16" s="103" t="s">
        <v>304</v>
      </c>
      <c r="E16" s="100">
        <v>258.93</v>
      </c>
      <c r="F16" s="100">
        <v>17.083</v>
      </c>
      <c r="G16" s="100">
        <v>18.14</v>
      </c>
      <c r="H16" s="100">
        <v>7.57</v>
      </c>
      <c r="I16" s="101"/>
    </row>
    <row r="17" spans="1:9" ht="12.75">
      <c r="A17" s="102" t="s">
        <v>141</v>
      </c>
      <c r="B17" s="102" t="s">
        <v>6</v>
      </c>
      <c r="C17" s="102" t="s">
        <v>306</v>
      </c>
      <c r="D17" s="103" t="s">
        <v>148</v>
      </c>
      <c r="E17" s="100">
        <v>121.5</v>
      </c>
      <c r="F17" s="100">
        <v>3.7</v>
      </c>
      <c r="G17" s="100">
        <v>3.74</v>
      </c>
      <c r="H17" s="100">
        <v>22.75</v>
      </c>
      <c r="I17" s="101"/>
    </row>
    <row r="18" spans="1:9" ht="24">
      <c r="A18" s="104" t="s">
        <v>490</v>
      </c>
      <c r="B18" s="102" t="s">
        <v>6</v>
      </c>
      <c r="C18" s="104" t="s">
        <v>492</v>
      </c>
      <c r="D18" s="105" t="s">
        <v>154</v>
      </c>
      <c r="E18" s="11" t="s">
        <v>494</v>
      </c>
      <c r="F18" s="100" t="s">
        <v>495</v>
      </c>
      <c r="G18" s="100" t="s">
        <v>496</v>
      </c>
      <c r="H18" s="100" t="s">
        <v>497</v>
      </c>
      <c r="I18" s="101"/>
    </row>
    <row r="19" spans="1:9" ht="12.75">
      <c r="A19" s="102" t="s">
        <v>387</v>
      </c>
      <c r="B19" s="102" t="s">
        <v>9</v>
      </c>
      <c r="C19" s="102" t="s">
        <v>388</v>
      </c>
      <c r="D19" s="103" t="s">
        <v>389</v>
      </c>
      <c r="E19" s="100">
        <v>251</v>
      </c>
      <c r="F19" s="100">
        <v>13.13381</v>
      </c>
      <c r="G19" s="100">
        <v>17.05333</v>
      </c>
      <c r="H19" s="100">
        <v>10.98381</v>
      </c>
      <c r="I19" s="101"/>
    </row>
    <row r="20" spans="1:9" ht="12.75">
      <c r="A20" s="102" t="s">
        <v>156</v>
      </c>
      <c r="B20" s="102" t="s">
        <v>9</v>
      </c>
      <c r="C20" s="102" t="s">
        <v>157</v>
      </c>
      <c r="D20" s="103" t="s">
        <v>155</v>
      </c>
      <c r="E20" s="100">
        <v>34.21875</v>
      </c>
      <c r="F20" s="100">
        <v>0.06083</v>
      </c>
      <c r="G20" s="100">
        <v>0</v>
      </c>
      <c r="H20" s="100">
        <v>10.03208</v>
      </c>
      <c r="I20" s="101"/>
    </row>
    <row r="21" spans="1:9" ht="12.75">
      <c r="A21" s="102" t="s">
        <v>17</v>
      </c>
      <c r="B21" s="102" t="s">
        <v>9</v>
      </c>
      <c r="C21" s="102" t="s">
        <v>163</v>
      </c>
      <c r="D21" s="103" t="s">
        <v>150</v>
      </c>
      <c r="E21" s="100">
        <v>75.576</v>
      </c>
      <c r="F21" s="100">
        <v>4.19857</v>
      </c>
      <c r="G21" s="100">
        <v>4.7981</v>
      </c>
      <c r="H21" s="100">
        <v>6.14762</v>
      </c>
      <c r="I21" s="101"/>
    </row>
    <row r="22" spans="1:9" ht="12.75">
      <c r="A22" s="100" t="s">
        <v>57</v>
      </c>
      <c r="B22" s="102" t="s">
        <v>9</v>
      </c>
      <c r="C22" s="100" t="s">
        <v>164</v>
      </c>
      <c r="D22" s="106">
        <v>20</v>
      </c>
      <c r="E22" s="100">
        <v>85.875</v>
      </c>
      <c r="F22" s="100">
        <v>2.16667</v>
      </c>
      <c r="G22" s="100">
        <v>1.08333</v>
      </c>
      <c r="H22" s="100">
        <v>16</v>
      </c>
      <c r="I22" s="101"/>
    </row>
    <row r="23" spans="1:9" ht="12.75">
      <c r="A23" s="137" t="s">
        <v>110</v>
      </c>
      <c r="B23" s="138"/>
      <c r="C23" s="139"/>
      <c r="D23" s="107"/>
      <c r="E23" s="108">
        <f>SUM(E7:E22)</f>
        <v>1400.28667</v>
      </c>
      <c r="F23" s="108">
        <f>SUM(F7:F22)</f>
        <v>54.61117999999999</v>
      </c>
      <c r="G23" s="108">
        <f>SUM(G7:G22)</f>
        <v>60.462559999999996</v>
      </c>
      <c r="H23" s="108">
        <f>SUM(H7:H22)</f>
        <v>182.84494</v>
      </c>
      <c r="I23" s="101"/>
    </row>
    <row r="24" spans="1:9" ht="12.75">
      <c r="A24" s="109"/>
      <c r="B24" s="145" t="s">
        <v>12</v>
      </c>
      <c r="C24" s="145"/>
      <c r="D24" s="145"/>
      <c r="E24" s="109"/>
      <c r="F24" s="109"/>
      <c r="G24" s="109"/>
      <c r="H24" s="109"/>
      <c r="I24" s="110"/>
    </row>
    <row r="25" spans="1:9" ht="21" customHeight="1">
      <c r="A25" s="111" t="s">
        <v>0</v>
      </c>
      <c r="B25" s="111" t="s">
        <v>1</v>
      </c>
      <c r="C25" s="111" t="s">
        <v>2</v>
      </c>
      <c r="D25" s="99" t="s">
        <v>146</v>
      </c>
      <c r="E25" s="112" t="s">
        <v>100</v>
      </c>
      <c r="F25" s="108" t="s">
        <v>101</v>
      </c>
      <c r="G25" s="108" t="s">
        <v>102</v>
      </c>
      <c r="H25" s="108" t="s">
        <v>103</v>
      </c>
      <c r="I25" s="100" t="s">
        <v>215</v>
      </c>
    </row>
    <row r="26" spans="1:9" ht="12.75">
      <c r="A26" s="102"/>
      <c r="B26" s="102" t="s">
        <v>3</v>
      </c>
      <c r="C26" s="102" t="s">
        <v>147</v>
      </c>
      <c r="D26" s="103" t="s">
        <v>148</v>
      </c>
      <c r="E26" s="100">
        <v>32.44311</v>
      </c>
      <c r="F26" s="100">
        <v>0.81108</v>
      </c>
      <c r="G26" s="100">
        <v>0.18024</v>
      </c>
      <c r="H26" s="100">
        <v>9.28234</v>
      </c>
      <c r="I26" s="101"/>
    </row>
    <row r="27" spans="1:9" ht="12.75">
      <c r="A27" s="102" t="s">
        <v>77</v>
      </c>
      <c r="B27" s="102" t="s">
        <v>5</v>
      </c>
      <c r="C27" s="102" t="s">
        <v>250</v>
      </c>
      <c r="D27" s="103" t="s">
        <v>153</v>
      </c>
      <c r="E27" s="100">
        <v>143.41592</v>
      </c>
      <c r="F27" s="100">
        <v>4.14762</v>
      </c>
      <c r="G27" s="100">
        <v>0.9093</v>
      </c>
      <c r="H27" s="100">
        <v>21.8933</v>
      </c>
      <c r="I27" s="101"/>
    </row>
    <row r="28" spans="1:9" ht="12.75">
      <c r="A28" s="102" t="s">
        <v>78</v>
      </c>
      <c r="B28" s="102" t="s">
        <v>5</v>
      </c>
      <c r="C28" s="102" t="s">
        <v>270</v>
      </c>
      <c r="D28" s="103" t="s">
        <v>165</v>
      </c>
      <c r="E28" s="100">
        <v>89.34811</v>
      </c>
      <c r="F28" s="100">
        <v>2.61551</v>
      </c>
      <c r="G28" s="100">
        <v>2.61886</v>
      </c>
      <c r="H28" s="100">
        <v>13.82508</v>
      </c>
      <c r="I28" s="101"/>
    </row>
    <row r="29" spans="1:9" ht="12.75">
      <c r="A29" s="102" t="s">
        <v>13</v>
      </c>
      <c r="B29" s="102" t="s">
        <v>5</v>
      </c>
      <c r="C29" s="102" t="s">
        <v>14</v>
      </c>
      <c r="D29" s="103" t="s">
        <v>166</v>
      </c>
      <c r="E29" s="100">
        <v>115.11608</v>
      </c>
      <c r="F29" s="100">
        <v>2.99059</v>
      </c>
      <c r="G29" s="100">
        <v>5.28043</v>
      </c>
      <c r="H29" s="100">
        <v>20.56773</v>
      </c>
      <c r="I29" s="101"/>
    </row>
    <row r="30" spans="1:9" ht="12.75">
      <c r="A30" s="102" t="s">
        <v>114</v>
      </c>
      <c r="B30" s="102" t="s">
        <v>6</v>
      </c>
      <c r="C30" s="102" t="s">
        <v>161</v>
      </c>
      <c r="D30" s="103" t="s">
        <v>167</v>
      </c>
      <c r="E30" s="100">
        <v>52.51967</v>
      </c>
      <c r="F30" s="100">
        <v>2.12787</v>
      </c>
      <c r="G30" s="100">
        <v>0.38689</v>
      </c>
      <c r="H30" s="100">
        <v>13.4765</v>
      </c>
      <c r="I30" s="101"/>
    </row>
    <row r="31" spans="1:9" ht="12.75">
      <c r="A31" s="102" t="s">
        <v>107</v>
      </c>
      <c r="B31" s="102" t="s">
        <v>6</v>
      </c>
      <c r="C31" s="102" t="s">
        <v>194</v>
      </c>
      <c r="D31" s="103" t="s">
        <v>151</v>
      </c>
      <c r="E31" s="100">
        <v>53.6223</v>
      </c>
      <c r="F31" s="100">
        <v>1.96022</v>
      </c>
      <c r="G31" s="100">
        <v>0.23213</v>
      </c>
      <c r="H31" s="100">
        <v>12.92197</v>
      </c>
      <c r="I31" s="101"/>
    </row>
    <row r="32" spans="1:9" ht="12.75">
      <c r="A32" s="102" t="s">
        <v>451</v>
      </c>
      <c r="B32" s="102" t="s">
        <v>6</v>
      </c>
      <c r="C32" s="102" t="s">
        <v>452</v>
      </c>
      <c r="D32" s="103" t="s">
        <v>165</v>
      </c>
      <c r="E32" s="100">
        <v>102.50651</v>
      </c>
      <c r="F32" s="100">
        <v>0</v>
      </c>
      <c r="G32" s="100">
        <v>0</v>
      </c>
      <c r="H32" s="100" t="s">
        <v>117</v>
      </c>
      <c r="I32" s="101">
        <v>0.05</v>
      </c>
    </row>
    <row r="33" spans="1:9" ht="12.75">
      <c r="A33" s="102" t="s">
        <v>486</v>
      </c>
      <c r="B33" s="102" t="s">
        <v>6</v>
      </c>
      <c r="C33" s="102" t="s">
        <v>306</v>
      </c>
      <c r="D33" s="103" t="s">
        <v>242</v>
      </c>
      <c r="E33" s="100">
        <v>162.33</v>
      </c>
      <c r="F33" s="100">
        <v>4.69</v>
      </c>
      <c r="G33" s="100">
        <v>5.66</v>
      </c>
      <c r="H33" s="100">
        <v>28.82</v>
      </c>
      <c r="I33" s="101"/>
    </row>
    <row r="34" spans="1:9" ht="12.75">
      <c r="A34" s="102" t="s">
        <v>140</v>
      </c>
      <c r="B34" s="102" t="s">
        <v>6</v>
      </c>
      <c r="C34" s="102" t="s">
        <v>484</v>
      </c>
      <c r="D34" s="103" t="s">
        <v>203</v>
      </c>
      <c r="E34" s="100">
        <v>212.15</v>
      </c>
      <c r="F34" s="100">
        <v>15.43</v>
      </c>
      <c r="G34" s="100">
        <v>14.5</v>
      </c>
      <c r="H34" s="100">
        <v>5.13</v>
      </c>
      <c r="I34" s="101"/>
    </row>
    <row r="35" spans="1:9" ht="12.75">
      <c r="A35" s="102" t="s">
        <v>7</v>
      </c>
      <c r="B35" s="102" t="s">
        <v>6</v>
      </c>
      <c r="C35" s="102" t="s">
        <v>8</v>
      </c>
      <c r="D35" s="103"/>
      <c r="E35" s="100">
        <v>0</v>
      </c>
      <c r="F35" s="100">
        <v>0</v>
      </c>
      <c r="G35" s="100">
        <v>0</v>
      </c>
      <c r="H35" s="100">
        <v>0</v>
      </c>
      <c r="I35" s="101"/>
    </row>
    <row r="36" spans="1:9" ht="12.75">
      <c r="A36" s="102" t="s">
        <v>59</v>
      </c>
      <c r="B36" s="102" t="s">
        <v>6</v>
      </c>
      <c r="C36" s="102" t="s">
        <v>302</v>
      </c>
      <c r="D36" s="103" t="s">
        <v>165</v>
      </c>
      <c r="E36" s="100">
        <v>63.13</v>
      </c>
      <c r="F36" s="100">
        <v>1.44</v>
      </c>
      <c r="G36" s="100">
        <v>2.8</v>
      </c>
      <c r="H36" s="100">
        <v>9.12</v>
      </c>
      <c r="I36" s="101"/>
    </row>
    <row r="37" spans="1:9" ht="24">
      <c r="A37" s="102" t="s">
        <v>491</v>
      </c>
      <c r="B37" s="102" t="s">
        <v>6</v>
      </c>
      <c r="C37" s="104" t="s">
        <v>493</v>
      </c>
      <c r="D37" s="105" t="s">
        <v>169</v>
      </c>
      <c r="E37" s="100" t="s">
        <v>498</v>
      </c>
      <c r="F37" s="100" t="s">
        <v>499</v>
      </c>
      <c r="G37" s="100" t="s">
        <v>500</v>
      </c>
      <c r="H37" s="100" t="s">
        <v>501</v>
      </c>
      <c r="I37" s="101"/>
    </row>
    <row r="38" spans="1:9" ht="12.75">
      <c r="A38" s="102" t="s">
        <v>171</v>
      </c>
      <c r="B38" s="102" t="s">
        <v>9</v>
      </c>
      <c r="C38" s="102" t="s">
        <v>157</v>
      </c>
      <c r="D38" s="103" t="s">
        <v>173</v>
      </c>
      <c r="E38" s="100">
        <v>48.82101</v>
      </c>
      <c r="F38" s="100">
        <v>0.0868</v>
      </c>
      <c r="G38" s="100">
        <v>0</v>
      </c>
      <c r="H38" s="100">
        <v>14.3216</v>
      </c>
      <c r="I38" s="101"/>
    </row>
    <row r="39" spans="1:9" ht="12.75">
      <c r="A39" s="102" t="s">
        <v>96</v>
      </c>
      <c r="B39" s="102" t="s">
        <v>9</v>
      </c>
      <c r="C39" s="102" t="s">
        <v>163</v>
      </c>
      <c r="D39" s="103" t="s">
        <v>153</v>
      </c>
      <c r="E39" s="100">
        <v>91.87971</v>
      </c>
      <c r="F39" s="100">
        <v>5.10444</v>
      </c>
      <c r="G39" s="100">
        <v>5.83367</v>
      </c>
      <c r="H39" s="100">
        <v>7.47439</v>
      </c>
      <c r="I39" s="101"/>
    </row>
    <row r="40" spans="1:9" ht="12.75">
      <c r="A40" s="102" t="s">
        <v>390</v>
      </c>
      <c r="B40" s="102" t="s">
        <v>9</v>
      </c>
      <c r="C40" s="102" t="s">
        <v>388</v>
      </c>
      <c r="D40" s="103" t="s">
        <v>391</v>
      </c>
      <c r="E40" s="100">
        <v>304.83496</v>
      </c>
      <c r="F40" s="100">
        <v>15.76372</v>
      </c>
      <c r="G40" s="100">
        <v>20.9274</v>
      </c>
      <c r="H40" s="100">
        <v>12.99372</v>
      </c>
      <c r="I40" s="101"/>
    </row>
    <row r="41" spans="1:9" ht="12.75">
      <c r="A41" s="100" t="s">
        <v>57</v>
      </c>
      <c r="B41" s="102" t="s">
        <v>9</v>
      </c>
      <c r="C41" s="100" t="s">
        <v>164</v>
      </c>
      <c r="D41" s="100">
        <v>20</v>
      </c>
      <c r="E41" s="100">
        <v>84.39124</v>
      </c>
      <c r="F41" s="100">
        <v>2.12923</v>
      </c>
      <c r="G41" s="100">
        <v>1.06462</v>
      </c>
      <c r="H41" s="100">
        <v>15.72355</v>
      </c>
      <c r="I41" s="101"/>
    </row>
    <row r="42" spans="1:9" ht="12.75">
      <c r="A42" s="137" t="s">
        <v>110</v>
      </c>
      <c r="B42" s="138"/>
      <c r="C42" s="139"/>
      <c r="D42" s="107"/>
      <c r="E42" s="108">
        <f>SUM(E26:E41)</f>
        <v>1556.50862</v>
      </c>
      <c r="F42" s="108">
        <f>SUM(F26:F41)</f>
        <v>59.297079999999994</v>
      </c>
      <c r="G42" s="108">
        <f>SUM(G26:G41)</f>
        <v>60.393539999999994</v>
      </c>
      <c r="H42" s="108">
        <f>SUM(H26:H41)</f>
        <v>185.55017999999998</v>
      </c>
      <c r="I42" s="101"/>
    </row>
    <row r="43" spans="1:9" ht="12.75">
      <c r="A43" s="109"/>
      <c r="B43" s="145" t="s">
        <v>18</v>
      </c>
      <c r="C43" s="145"/>
      <c r="D43" s="145"/>
      <c r="E43" s="109"/>
      <c r="F43" s="109"/>
      <c r="G43" s="109"/>
      <c r="H43" s="109"/>
      <c r="I43" s="110"/>
    </row>
    <row r="44" spans="1:9" ht="22.5" customHeight="1">
      <c r="A44" s="111" t="s">
        <v>0</v>
      </c>
      <c r="B44" s="111" t="s">
        <v>1</v>
      </c>
      <c r="C44" s="111" t="s">
        <v>2</v>
      </c>
      <c r="D44" s="99" t="s">
        <v>146</v>
      </c>
      <c r="E44" s="112" t="s">
        <v>100</v>
      </c>
      <c r="F44" s="108" t="s">
        <v>101</v>
      </c>
      <c r="G44" s="108" t="s">
        <v>102</v>
      </c>
      <c r="H44" s="108" t="s">
        <v>103</v>
      </c>
      <c r="I44" s="100" t="s">
        <v>215</v>
      </c>
    </row>
    <row r="45" spans="1:9" ht="12.75">
      <c r="A45" s="102" t="s">
        <v>15</v>
      </c>
      <c r="B45" s="102" t="s">
        <v>6</v>
      </c>
      <c r="C45" s="102" t="s">
        <v>161</v>
      </c>
      <c r="D45" s="103" t="s">
        <v>172</v>
      </c>
      <c r="E45" s="100">
        <v>51.08698</v>
      </c>
      <c r="F45" s="100">
        <v>2.06982</v>
      </c>
      <c r="G45" s="100">
        <v>0.37633</v>
      </c>
      <c r="H45" s="100">
        <v>13.10888</v>
      </c>
      <c r="I45" s="101"/>
    </row>
    <row r="46" spans="1:9" ht="12.75">
      <c r="A46" s="102" t="s">
        <v>59</v>
      </c>
      <c r="B46" s="102" t="s">
        <v>6</v>
      </c>
      <c r="C46" s="102" t="s">
        <v>302</v>
      </c>
      <c r="D46" s="103" t="s">
        <v>165</v>
      </c>
      <c r="E46" s="100">
        <v>63.13</v>
      </c>
      <c r="F46" s="100">
        <v>1.44</v>
      </c>
      <c r="G46" s="100">
        <v>2.8</v>
      </c>
      <c r="H46" s="100">
        <v>9.12</v>
      </c>
      <c r="I46" s="101"/>
    </row>
    <row r="47" spans="1:9" ht="12.75">
      <c r="A47" s="102" t="s">
        <v>140</v>
      </c>
      <c r="B47" s="102" t="s">
        <v>6</v>
      </c>
      <c r="C47" s="102" t="s">
        <v>484</v>
      </c>
      <c r="D47" s="103" t="s">
        <v>203</v>
      </c>
      <c r="E47" s="100">
        <v>212.15</v>
      </c>
      <c r="F47" s="100">
        <v>15.43</v>
      </c>
      <c r="G47" s="100">
        <v>14.5</v>
      </c>
      <c r="H47" s="100">
        <v>5.13</v>
      </c>
      <c r="I47" s="101"/>
    </row>
    <row r="48" spans="1:9" ht="12.75">
      <c r="A48" s="102" t="s">
        <v>486</v>
      </c>
      <c r="B48" s="102" t="s">
        <v>6</v>
      </c>
      <c r="C48" s="102" t="s">
        <v>306</v>
      </c>
      <c r="D48" s="103" t="s">
        <v>242</v>
      </c>
      <c r="E48" s="100">
        <v>162.33</v>
      </c>
      <c r="F48" s="100">
        <v>4.69</v>
      </c>
      <c r="G48" s="100">
        <v>5.66</v>
      </c>
      <c r="H48" s="100">
        <v>28.82</v>
      </c>
      <c r="I48" s="101"/>
    </row>
    <row r="49" spans="1:9" ht="12.75">
      <c r="A49" s="102" t="s">
        <v>451</v>
      </c>
      <c r="B49" s="102" t="s">
        <v>6</v>
      </c>
      <c r="C49" s="102" t="s">
        <v>452</v>
      </c>
      <c r="D49" s="103" t="s">
        <v>165</v>
      </c>
      <c r="E49" s="100">
        <v>102.50651</v>
      </c>
      <c r="F49" s="100">
        <v>0</v>
      </c>
      <c r="G49" s="100">
        <v>0</v>
      </c>
      <c r="H49" s="100" t="s">
        <v>117</v>
      </c>
      <c r="I49" s="101">
        <v>0.05</v>
      </c>
    </row>
    <row r="50" spans="1:9" ht="12.75">
      <c r="A50" s="102" t="s">
        <v>7</v>
      </c>
      <c r="B50" s="102" t="s">
        <v>6</v>
      </c>
      <c r="C50" s="102" t="s">
        <v>8</v>
      </c>
      <c r="D50" s="102"/>
      <c r="E50" s="100">
        <v>0</v>
      </c>
      <c r="F50" s="100">
        <v>0</v>
      </c>
      <c r="G50" s="100">
        <v>0</v>
      </c>
      <c r="H50" s="100">
        <v>0</v>
      </c>
      <c r="I50" s="101"/>
    </row>
    <row r="51" spans="1:9" ht="12.75">
      <c r="A51" s="137" t="s">
        <v>110</v>
      </c>
      <c r="B51" s="138"/>
      <c r="C51" s="139"/>
      <c r="D51" s="107"/>
      <c r="E51" s="108">
        <f>SUM(E45:E50)</f>
        <v>591.2034900000001</v>
      </c>
      <c r="F51" s="108">
        <f>SUM(F45:F50)</f>
        <v>23.629820000000002</v>
      </c>
      <c r="G51" s="108">
        <f>SUM(G45:G50)</f>
        <v>23.33633</v>
      </c>
      <c r="H51" s="108">
        <f>SUM(H45:H50)</f>
        <v>56.17887999999999</v>
      </c>
      <c r="I51" s="101"/>
    </row>
  </sheetData>
  <sheetProtection/>
  <mergeCells count="16">
    <mergeCell ref="A42:C42"/>
    <mergeCell ref="C1:H1"/>
    <mergeCell ref="C2:H2"/>
    <mergeCell ref="C3:H3"/>
    <mergeCell ref="A4:E4"/>
    <mergeCell ref="B24:D24"/>
    <mergeCell ref="A51:C51"/>
    <mergeCell ref="E5:E6"/>
    <mergeCell ref="F5:F6"/>
    <mergeCell ref="G5:G6"/>
    <mergeCell ref="H5:H6"/>
    <mergeCell ref="A5:A6"/>
    <mergeCell ref="B5:B6"/>
    <mergeCell ref="C5:C6"/>
    <mergeCell ref="A23:C23"/>
    <mergeCell ref="B43:D43"/>
  </mergeCells>
  <printOptions/>
  <pageMargins left="0.2362204724409449" right="0.2362204724409449" top="0.35433070866141736" bottom="0.35433070866141736" header="0.35433070866141736" footer="0.35433070866141736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6">
      <selection activeCell="O30" sqref="O30"/>
    </sheetView>
  </sheetViews>
  <sheetFormatPr defaultColWidth="9.140625" defaultRowHeight="12.75"/>
  <cols>
    <col min="1" max="1" width="13.8515625" style="0" customWidth="1"/>
    <col min="2" max="2" width="10.57421875" style="0" customWidth="1"/>
    <col min="3" max="3" width="56.421875" style="0" customWidth="1"/>
    <col min="4" max="4" width="9.7109375" style="0" customWidth="1"/>
    <col min="5" max="5" width="11.42187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139</v>
      </c>
      <c r="D3" s="164"/>
      <c r="E3" s="164"/>
      <c r="F3" s="164"/>
      <c r="G3" s="164"/>
      <c r="H3" s="164"/>
    </row>
    <row r="4" spans="1:8" ht="15.75">
      <c r="A4" s="16"/>
      <c r="B4" s="16"/>
      <c r="C4" s="16" t="s">
        <v>51</v>
      </c>
      <c r="D4" s="16"/>
      <c r="E4" s="16"/>
      <c r="F4" s="16"/>
      <c r="G4" s="16"/>
      <c r="H4" s="16"/>
    </row>
    <row r="5" spans="1:9" ht="22.5" customHeight="1">
      <c r="A5" s="18" t="s">
        <v>0</v>
      </c>
      <c r="B5" s="18" t="s">
        <v>1</v>
      </c>
      <c r="C5" s="18" t="s">
        <v>2</v>
      </c>
      <c r="D5" s="44" t="s">
        <v>259</v>
      </c>
      <c r="E5" s="20" t="s">
        <v>100</v>
      </c>
      <c r="F5" s="20" t="s">
        <v>101</v>
      </c>
      <c r="G5" s="20" t="s">
        <v>102</v>
      </c>
      <c r="H5" s="21" t="s">
        <v>103</v>
      </c>
      <c r="I5" s="53" t="s">
        <v>215</v>
      </c>
    </row>
    <row r="6" spans="1:9" ht="12.75">
      <c r="A6" s="13"/>
      <c r="B6" s="13" t="s">
        <v>3</v>
      </c>
      <c r="C6" s="13" t="s">
        <v>189</v>
      </c>
      <c r="D6" s="13" t="s">
        <v>174</v>
      </c>
      <c r="E6" s="8"/>
      <c r="F6" s="8"/>
      <c r="G6" s="8"/>
      <c r="H6" s="8"/>
      <c r="I6" s="2"/>
    </row>
    <row r="7" spans="1:9" ht="12.75">
      <c r="A7" s="13" t="s">
        <v>27</v>
      </c>
      <c r="B7" s="148" t="s">
        <v>5</v>
      </c>
      <c r="C7" s="13" t="s">
        <v>235</v>
      </c>
      <c r="D7" s="13" t="s">
        <v>175</v>
      </c>
      <c r="E7" s="8">
        <v>153.92382</v>
      </c>
      <c r="F7" s="8">
        <v>4.42765</v>
      </c>
      <c r="G7" s="8">
        <v>10.07</v>
      </c>
      <c r="H7" s="8">
        <v>18.72588</v>
      </c>
      <c r="I7" s="2"/>
    </row>
    <row r="8" spans="1:9" ht="12.75">
      <c r="A8" s="13" t="s">
        <v>156</v>
      </c>
      <c r="B8" s="149"/>
      <c r="C8" s="13" t="s">
        <v>157</v>
      </c>
      <c r="D8" s="38" t="s">
        <v>155</v>
      </c>
      <c r="E8" s="8">
        <v>34.21875</v>
      </c>
      <c r="F8" s="8">
        <v>0.06083</v>
      </c>
      <c r="G8" s="8">
        <v>0</v>
      </c>
      <c r="H8" s="8">
        <v>10.03208</v>
      </c>
      <c r="I8" s="2"/>
    </row>
    <row r="9" spans="1:9" ht="12.75">
      <c r="A9" s="13" t="s">
        <v>93</v>
      </c>
      <c r="B9" s="149"/>
      <c r="C9" s="13" t="s">
        <v>595</v>
      </c>
      <c r="D9" s="38" t="s">
        <v>148</v>
      </c>
      <c r="E9" s="8">
        <v>251</v>
      </c>
      <c r="F9" s="8">
        <v>13.13381</v>
      </c>
      <c r="G9" s="8">
        <v>17.05333</v>
      </c>
      <c r="H9" s="8">
        <v>10.98381</v>
      </c>
      <c r="I9" s="2"/>
    </row>
    <row r="10" spans="1:11" ht="12.75">
      <c r="A10" s="33" t="s">
        <v>605</v>
      </c>
      <c r="B10" s="150"/>
      <c r="C10" s="33" t="s">
        <v>606</v>
      </c>
      <c r="D10" s="33" t="s">
        <v>150</v>
      </c>
      <c r="E10" s="8">
        <v>33.30741</v>
      </c>
      <c r="F10" s="8">
        <v>0</v>
      </c>
      <c r="G10" s="8">
        <v>0</v>
      </c>
      <c r="H10" s="8">
        <v>8.85471</v>
      </c>
      <c r="I10" s="2"/>
      <c r="K10" s="31"/>
    </row>
    <row r="11" spans="1:9" ht="12.75">
      <c r="A11" s="13" t="s">
        <v>459</v>
      </c>
      <c r="B11" s="148" t="s">
        <v>6</v>
      </c>
      <c r="C11" s="13" t="s">
        <v>460</v>
      </c>
      <c r="D11" s="13" t="s">
        <v>152</v>
      </c>
      <c r="E11" s="8">
        <v>41.58</v>
      </c>
      <c r="F11" s="8">
        <v>1.52</v>
      </c>
      <c r="G11" s="8">
        <v>0.18</v>
      </c>
      <c r="H11" s="8">
        <v>10.02</v>
      </c>
      <c r="I11" s="2"/>
    </row>
    <row r="12" spans="1:9" ht="12.75">
      <c r="A12" s="13" t="s">
        <v>375</v>
      </c>
      <c r="B12" s="149"/>
      <c r="C12" s="13" t="s">
        <v>598</v>
      </c>
      <c r="D12" s="13" t="s">
        <v>150</v>
      </c>
      <c r="E12" s="66">
        <v>90.96459</v>
      </c>
      <c r="F12" s="8">
        <v>3.22471</v>
      </c>
      <c r="G12" s="8">
        <v>3.69294</v>
      </c>
      <c r="H12" s="8">
        <v>12.08941</v>
      </c>
      <c r="I12" s="2"/>
    </row>
    <row r="13" spans="1:9" ht="12.75">
      <c r="A13" s="13" t="s">
        <v>7</v>
      </c>
      <c r="B13" s="149"/>
      <c r="C13" s="13" t="s">
        <v>8</v>
      </c>
      <c r="D13" s="13"/>
      <c r="E13" s="8">
        <v>0</v>
      </c>
      <c r="F13" s="8">
        <v>0</v>
      </c>
      <c r="G13" s="8">
        <v>0</v>
      </c>
      <c r="H13" s="8">
        <v>0</v>
      </c>
      <c r="I13" s="2"/>
    </row>
    <row r="14" spans="1:9" ht="22.5" customHeight="1">
      <c r="A14" s="14" t="s">
        <v>599</v>
      </c>
      <c r="B14" s="149"/>
      <c r="C14" s="14" t="s">
        <v>600</v>
      </c>
      <c r="D14" s="67" t="s">
        <v>601</v>
      </c>
      <c r="E14" s="8">
        <v>46.96626</v>
      </c>
      <c r="F14" s="8">
        <v>0.62421</v>
      </c>
      <c r="G14" s="8">
        <v>3.34421</v>
      </c>
      <c r="H14" s="8">
        <v>4.75263</v>
      </c>
      <c r="I14" s="2"/>
    </row>
    <row r="15" spans="1:9" ht="12.75">
      <c r="A15" s="13" t="s">
        <v>15</v>
      </c>
      <c r="B15" s="149"/>
      <c r="C15" s="13" t="s">
        <v>161</v>
      </c>
      <c r="D15" s="13" t="s">
        <v>172</v>
      </c>
      <c r="E15" s="8">
        <v>48.87</v>
      </c>
      <c r="F15" s="8">
        <v>1.98</v>
      </c>
      <c r="G15" s="8">
        <v>0.36</v>
      </c>
      <c r="H15" s="8">
        <v>12.54</v>
      </c>
      <c r="I15" s="2"/>
    </row>
    <row r="16" spans="1:9" ht="12.75">
      <c r="A16" s="13" t="s">
        <v>608</v>
      </c>
      <c r="B16" s="149"/>
      <c r="C16" s="14" t="s">
        <v>609</v>
      </c>
      <c r="D16" s="13" t="s">
        <v>153</v>
      </c>
      <c r="E16" s="8">
        <v>225.61</v>
      </c>
      <c r="F16" s="8">
        <v>15.02</v>
      </c>
      <c r="G16" s="8">
        <v>13.76</v>
      </c>
      <c r="H16" s="8">
        <v>12.96</v>
      </c>
      <c r="I16" s="2"/>
    </row>
    <row r="17" spans="1:9" ht="12.75">
      <c r="A17" s="13" t="s">
        <v>37</v>
      </c>
      <c r="B17" s="150"/>
      <c r="C17" s="13" t="s">
        <v>61</v>
      </c>
      <c r="D17" s="13" t="s">
        <v>150</v>
      </c>
      <c r="E17" s="8">
        <v>52.0335</v>
      </c>
      <c r="F17" s="8">
        <v>0.36667</v>
      </c>
      <c r="G17" s="8">
        <v>0.02</v>
      </c>
      <c r="H17" s="8">
        <v>13.26583</v>
      </c>
      <c r="I17" s="2">
        <v>0.035</v>
      </c>
    </row>
    <row r="18" spans="1:9" ht="25.5">
      <c r="A18" s="13" t="s">
        <v>138</v>
      </c>
      <c r="B18" s="148" t="s">
        <v>9</v>
      </c>
      <c r="C18" s="14" t="s">
        <v>262</v>
      </c>
      <c r="D18" s="14" t="s">
        <v>150</v>
      </c>
      <c r="E18" s="8">
        <v>147.43059</v>
      </c>
      <c r="F18" s="8">
        <v>4.16941</v>
      </c>
      <c r="G18" s="8">
        <v>4.96765</v>
      </c>
      <c r="H18" s="8">
        <v>22.13647</v>
      </c>
      <c r="I18" s="2"/>
    </row>
    <row r="19" spans="1:9" ht="12.75">
      <c r="A19" s="13" t="s">
        <v>129</v>
      </c>
      <c r="B19" s="149"/>
      <c r="C19" s="13" t="s">
        <v>220</v>
      </c>
      <c r="D19" s="13" t="s">
        <v>150</v>
      </c>
      <c r="E19" s="8">
        <v>111.87424</v>
      </c>
      <c r="F19" s="8">
        <v>3.89353</v>
      </c>
      <c r="G19" s="8">
        <v>4.79235</v>
      </c>
      <c r="H19" s="8">
        <v>16.32412</v>
      </c>
      <c r="I19" s="2"/>
    </row>
    <row r="20" spans="1:9" ht="12.75">
      <c r="A20" s="13"/>
      <c r="B20" s="150"/>
      <c r="C20" s="13" t="s">
        <v>147</v>
      </c>
      <c r="D20" s="13" t="s">
        <v>574</v>
      </c>
      <c r="E20" s="8">
        <v>82.44</v>
      </c>
      <c r="F20" s="8">
        <v>2.08</v>
      </c>
      <c r="G20" s="8">
        <v>1.04</v>
      </c>
      <c r="H20" s="8">
        <v>15.36</v>
      </c>
      <c r="I20" s="2"/>
    </row>
    <row r="21" spans="1:9" ht="12.75">
      <c r="A21" s="159" t="s">
        <v>110</v>
      </c>
      <c r="B21" s="160"/>
      <c r="C21" s="161"/>
      <c r="D21" s="30"/>
      <c r="E21" s="7">
        <f>SUM(E7:E20)</f>
        <v>1320.2191600000003</v>
      </c>
      <c r="F21" s="7">
        <f>SUM(F7:F20)</f>
        <v>50.50081999999999</v>
      </c>
      <c r="G21" s="7">
        <f>SUM(G7:G20)</f>
        <v>59.28048</v>
      </c>
      <c r="H21" s="7">
        <f>SUM(H7:H20)</f>
        <v>168.04494</v>
      </c>
      <c r="I21" s="2">
        <v>0.035</v>
      </c>
    </row>
    <row r="22" spans="1:8" ht="15.75">
      <c r="A22" s="16"/>
      <c r="B22" s="16"/>
      <c r="C22" s="17" t="s">
        <v>52</v>
      </c>
      <c r="D22" s="17"/>
      <c r="E22" s="16"/>
      <c r="F22" s="16"/>
      <c r="G22" s="16"/>
      <c r="H22" s="16"/>
    </row>
    <row r="23" spans="1:9" ht="21">
      <c r="A23" s="18" t="s">
        <v>0</v>
      </c>
      <c r="B23" s="18" t="s">
        <v>1</v>
      </c>
      <c r="C23" s="19" t="s">
        <v>2</v>
      </c>
      <c r="D23" s="44" t="s">
        <v>259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53" t="s">
        <v>215</v>
      </c>
    </row>
    <row r="24" spans="1:9" ht="12.75">
      <c r="A24" s="120"/>
      <c r="B24" s="120" t="s">
        <v>597</v>
      </c>
      <c r="C24" s="121" t="s">
        <v>189</v>
      </c>
      <c r="D24" s="122" t="s">
        <v>174</v>
      </c>
      <c r="E24" s="123"/>
      <c r="F24" s="123"/>
      <c r="G24" s="123"/>
      <c r="H24" s="124"/>
      <c r="I24" s="8"/>
    </row>
    <row r="25" spans="1:9" ht="12.75">
      <c r="A25" s="13" t="s">
        <v>171</v>
      </c>
      <c r="B25" s="148" t="s">
        <v>5</v>
      </c>
      <c r="C25" s="13" t="s">
        <v>157</v>
      </c>
      <c r="D25" s="38" t="s">
        <v>173</v>
      </c>
      <c r="E25" s="8">
        <v>48.82101</v>
      </c>
      <c r="F25" s="8">
        <v>0.0868</v>
      </c>
      <c r="G25" s="8">
        <v>0</v>
      </c>
      <c r="H25" s="8">
        <v>14.3216</v>
      </c>
      <c r="I25" s="2"/>
    </row>
    <row r="26" spans="1:9" ht="12.75">
      <c r="A26" s="13" t="s">
        <v>31</v>
      </c>
      <c r="B26" s="149"/>
      <c r="C26" s="13" t="s">
        <v>205</v>
      </c>
      <c r="D26" s="13" t="s">
        <v>177</v>
      </c>
      <c r="E26" s="8">
        <v>146.97154</v>
      </c>
      <c r="F26" s="8">
        <v>5.39472</v>
      </c>
      <c r="G26" s="8">
        <v>7.65098</v>
      </c>
      <c r="H26" s="8">
        <v>21.72837</v>
      </c>
      <c r="I26" s="2"/>
    </row>
    <row r="27" spans="1:9" ht="12.75">
      <c r="A27" s="13" t="s">
        <v>607</v>
      </c>
      <c r="B27" s="149"/>
      <c r="C27" s="13" t="s">
        <v>606</v>
      </c>
      <c r="D27" s="13" t="s">
        <v>165</v>
      </c>
      <c r="E27" s="8">
        <v>44.343</v>
      </c>
      <c r="F27" s="8">
        <v>0</v>
      </c>
      <c r="G27" s="8">
        <v>0</v>
      </c>
      <c r="H27" s="8">
        <v>11.80636</v>
      </c>
      <c r="I27" s="2"/>
    </row>
    <row r="28" spans="1:9" ht="12.75">
      <c r="A28" s="13" t="s">
        <v>596</v>
      </c>
      <c r="B28" s="150"/>
      <c r="C28" s="13" t="s">
        <v>595</v>
      </c>
      <c r="D28" s="38" t="s">
        <v>242</v>
      </c>
      <c r="E28" s="8">
        <v>304.83496</v>
      </c>
      <c r="F28" s="8">
        <v>15.76372</v>
      </c>
      <c r="G28" s="8">
        <v>20.9274</v>
      </c>
      <c r="H28" s="8">
        <v>12.99372</v>
      </c>
      <c r="I28" s="2"/>
    </row>
    <row r="29" spans="1:9" ht="12.75">
      <c r="A29" s="13" t="s">
        <v>471</v>
      </c>
      <c r="B29" s="148" t="s">
        <v>6</v>
      </c>
      <c r="C29" s="13" t="s">
        <v>460</v>
      </c>
      <c r="D29" s="13" t="s">
        <v>151</v>
      </c>
      <c r="E29" s="8">
        <v>53.6223</v>
      </c>
      <c r="F29" s="8">
        <v>1.96022</v>
      </c>
      <c r="G29" s="8">
        <v>0.23213</v>
      </c>
      <c r="H29" s="8">
        <v>12.92197</v>
      </c>
      <c r="I29" s="2"/>
    </row>
    <row r="30" spans="1:11" ht="12.75">
      <c r="A30" s="13" t="s">
        <v>375</v>
      </c>
      <c r="B30" s="149"/>
      <c r="C30" s="13" t="s">
        <v>261</v>
      </c>
      <c r="D30" s="13" t="s">
        <v>165</v>
      </c>
      <c r="E30" s="8">
        <v>99.57838</v>
      </c>
      <c r="F30" s="8">
        <v>3.99372</v>
      </c>
      <c r="G30" s="8">
        <v>2.88107</v>
      </c>
      <c r="H30" s="8">
        <v>15.78174</v>
      </c>
      <c r="I30" s="2"/>
      <c r="K30" s="97"/>
    </row>
    <row r="31" spans="1:9" ht="12.75">
      <c r="A31" s="13" t="s">
        <v>7</v>
      </c>
      <c r="B31" s="149"/>
      <c r="C31" s="13" t="s">
        <v>8</v>
      </c>
      <c r="D31" s="13"/>
      <c r="E31" s="8">
        <v>0</v>
      </c>
      <c r="F31" s="8">
        <v>0</v>
      </c>
      <c r="G31" s="8">
        <v>0</v>
      </c>
      <c r="H31" s="8">
        <v>0</v>
      </c>
      <c r="I31" s="2"/>
    </row>
    <row r="32" spans="1:9" ht="38.25">
      <c r="A32" s="14" t="s">
        <v>602</v>
      </c>
      <c r="B32" s="149"/>
      <c r="C32" s="14" t="s">
        <v>603</v>
      </c>
      <c r="D32" s="67" t="s">
        <v>169</v>
      </c>
      <c r="E32" s="8">
        <v>62.757</v>
      </c>
      <c r="F32" s="8">
        <v>0.83187</v>
      </c>
      <c r="G32" s="8">
        <v>4.44754</v>
      </c>
      <c r="H32" s="8">
        <v>6.33545</v>
      </c>
      <c r="I32" s="2"/>
    </row>
    <row r="33" spans="1:9" ht="12.75">
      <c r="A33" s="13" t="s">
        <v>608</v>
      </c>
      <c r="B33" s="149"/>
      <c r="C33" s="14" t="s">
        <v>609</v>
      </c>
      <c r="D33" s="13" t="s">
        <v>168</v>
      </c>
      <c r="E33" s="8">
        <v>312.05</v>
      </c>
      <c r="F33" s="8">
        <v>20.48</v>
      </c>
      <c r="G33" s="8">
        <v>20.21</v>
      </c>
      <c r="H33" s="8">
        <v>14.88</v>
      </c>
      <c r="I33" s="2"/>
    </row>
    <row r="34" spans="1:9" ht="12.75">
      <c r="A34" s="13" t="s">
        <v>37</v>
      </c>
      <c r="B34" s="149"/>
      <c r="C34" s="13" t="s">
        <v>61</v>
      </c>
      <c r="D34" s="13" t="s">
        <v>165</v>
      </c>
      <c r="E34" s="8">
        <v>67.6632</v>
      </c>
      <c r="F34" s="8">
        <v>0.48883</v>
      </c>
      <c r="G34" s="8">
        <v>0.02642</v>
      </c>
      <c r="H34" s="8">
        <v>17.0825</v>
      </c>
      <c r="I34" s="2">
        <v>0.05</v>
      </c>
    </row>
    <row r="35" spans="1:9" ht="12.75">
      <c r="A35" s="13" t="s">
        <v>136</v>
      </c>
      <c r="B35" s="150"/>
      <c r="C35" s="13" t="s">
        <v>187</v>
      </c>
      <c r="D35" s="13" t="s">
        <v>167</v>
      </c>
      <c r="E35" s="8">
        <v>52.51967</v>
      </c>
      <c r="F35" s="8">
        <v>2.12787</v>
      </c>
      <c r="G35" s="8">
        <v>0.38689</v>
      </c>
      <c r="H35" s="8">
        <v>13.4765</v>
      </c>
      <c r="I35" s="2"/>
    </row>
    <row r="36" spans="1:9" ht="25.5">
      <c r="A36" s="13" t="s">
        <v>137</v>
      </c>
      <c r="B36" s="148" t="s">
        <v>9</v>
      </c>
      <c r="C36" s="14" t="s">
        <v>262</v>
      </c>
      <c r="D36" s="14" t="s">
        <v>153</v>
      </c>
      <c r="E36" s="8">
        <v>172.81041</v>
      </c>
      <c r="F36" s="8">
        <v>4.96645</v>
      </c>
      <c r="G36" s="8">
        <v>5.83934</v>
      </c>
      <c r="H36" s="8">
        <v>25.81281</v>
      </c>
      <c r="I36" s="2"/>
    </row>
    <row r="37" spans="1:9" ht="12.75">
      <c r="A37" s="13"/>
      <c r="B37" s="149"/>
      <c r="C37" s="14" t="s">
        <v>147</v>
      </c>
      <c r="D37" s="14" t="s">
        <v>574</v>
      </c>
      <c r="E37" s="8"/>
      <c r="F37" s="8"/>
      <c r="G37" s="8"/>
      <c r="H37" s="8"/>
      <c r="I37" s="2"/>
    </row>
    <row r="38" spans="1:9" ht="12.75">
      <c r="A38" s="13" t="s">
        <v>130</v>
      </c>
      <c r="B38" s="150"/>
      <c r="C38" s="13" t="s">
        <v>221</v>
      </c>
      <c r="D38" s="13" t="s">
        <v>153</v>
      </c>
      <c r="E38" s="8">
        <v>135.41073</v>
      </c>
      <c r="F38" s="8">
        <v>4.71314</v>
      </c>
      <c r="G38" s="8">
        <v>5.80074</v>
      </c>
      <c r="H38" s="8">
        <v>19.75876</v>
      </c>
      <c r="I38" s="2"/>
    </row>
    <row r="39" spans="1:9" ht="12.75">
      <c r="A39" s="159" t="s">
        <v>110</v>
      </c>
      <c r="B39" s="160"/>
      <c r="C39" s="161"/>
      <c r="D39" s="30"/>
      <c r="E39" s="7">
        <f>SUM(E25:E38)</f>
        <v>1501.3822</v>
      </c>
      <c r="F39" s="7">
        <f>SUM(F26:F38)</f>
        <v>60.72054000000001</v>
      </c>
      <c r="G39" s="7">
        <f>SUM(G26:G38)</f>
        <v>68.40251</v>
      </c>
      <c r="H39" s="7">
        <f>SUM(H26:H38)</f>
        <v>172.57817999999997</v>
      </c>
      <c r="I39" s="2">
        <v>0.05</v>
      </c>
    </row>
  </sheetData>
  <sheetProtection/>
  <mergeCells count="11">
    <mergeCell ref="B18:B20"/>
    <mergeCell ref="B25:B28"/>
    <mergeCell ref="B29:B35"/>
    <mergeCell ref="B36:B38"/>
    <mergeCell ref="A21:C21"/>
    <mergeCell ref="A39:C39"/>
    <mergeCell ref="C1:H1"/>
    <mergeCell ref="C2:H2"/>
    <mergeCell ref="C3:H3"/>
    <mergeCell ref="B7:B10"/>
    <mergeCell ref="B11:B17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3">
      <selection activeCell="A42" sqref="A42:IV51"/>
    </sheetView>
  </sheetViews>
  <sheetFormatPr defaultColWidth="9.140625" defaultRowHeight="12.75"/>
  <cols>
    <col min="1" max="1" width="15.140625" style="0" customWidth="1"/>
    <col min="2" max="2" width="11.7109375" style="0" customWidth="1"/>
    <col min="3" max="3" width="61.57421875" style="0" customWidth="1"/>
    <col min="4" max="4" width="9.7109375" style="0" customWidth="1"/>
    <col min="5" max="5" width="11.42187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104</v>
      </c>
      <c r="D3" s="164"/>
      <c r="E3" s="164"/>
      <c r="F3" s="164"/>
      <c r="G3" s="164"/>
      <c r="H3" s="164"/>
    </row>
    <row r="4" spans="1:8" ht="15.75">
      <c r="A4" s="16"/>
      <c r="B4" s="16"/>
      <c r="C4" s="16" t="s">
        <v>53</v>
      </c>
      <c r="D4" s="16"/>
      <c r="E4" s="16"/>
      <c r="F4" s="16"/>
      <c r="G4" s="16"/>
      <c r="H4" s="16"/>
    </row>
    <row r="5" spans="1:9" ht="21">
      <c r="A5" s="18" t="s">
        <v>0</v>
      </c>
      <c r="B5" s="18" t="s">
        <v>1</v>
      </c>
      <c r="C5" s="19" t="s">
        <v>2</v>
      </c>
      <c r="D5" s="44" t="s">
        <v>222</v>
      </c>
      <c r="E5" s="20" t="s">
        <v>100</v>
      </c>
      <c r="F5" s="20" t="s">
        <v>101</v>
      </c>
      <c r="G5" s="20" t="s">
        <v>102</v>
      </c>
      <c r="H5" s="21" t="s">
        <v>103</v>
      </c>
      <c r="I5" s="53" t="s">
        <v>215</v>
      </c>
    </row>
    <row r="6" spans="1:9" ht="12.75">
      <c r="A6" s="13"/>
      <c r="B6" s="13" t="s">
        <v>3</v>
      </c>
      <c r="C6" s="13" t="s">
        <v>223</v>
      </c>
      <c r="D6" s="13" t="s">
        <v>148</v>
      </c>
      <c r="E6" s="8"/>
      <c r="F6" s="8"/>
      <c r="G6" s="8"/>
      <c r="H6" s="8"/>
      <c r="I6" s="2"/>
    </row>
    <row r="7" spans="1:9" ht="12.75">
      <c r="A7" s="13" t="s">
        <v>33</v>
      </c>
      <c r="B7" s="148" t="s">
        <v>5</v>
      </c>
      <c r="C7" s="13" t="s">
        <v>268</v>
      </c>
      <c r="D7" s="13" t="s">
        <v>206</v>
      </c>
      <c r="E7" s="8">
        <v>107.685</v>
      </c>
      <c r="F7" s="8">
        <v>2.7204</v>
      </c>
      <c r="G7" s="8">
        <v>5.1752</v>
      </c>
      <c r="H7" s="8">
        <v>18.6952</v>
      </c>
      <c r="I7" s="2"/>
    </row>
    <row r="8" spans="1:9" ht="12.75">
      <c r="A8" s="13" t="s">
        <v>76</v>
      </c>
      <c r="B8" s="149"/>
      <c r="C8" s="14" t="s">
        <v>224</v>
      </c>
      <c r="D8" s="14" t="s">
        <v>150</v>
      </c>
      <c r="E8" s="8">
        <v>144.0828</v>
      </c>
      <c r="F8" s="8">
        <v>4.168</v>
      </c>
      <c r="G8" s="8">
        <v>4.9156</v>
      </c>
      <c r="H8" s="8">
        <v>22.0348</v>
      </c>
      <c r="I8" s="2"/>
    </row>
    <row r="9" spans="1:9" ht="12.75">
      <c r="A9" s="13" t="s">
        <v>75</v>
      </c>
      <c r="B9" s="150"/>
      <c r="C9" s="13" t="s">
        <v>160</v>
      </c>
      <c r="D9" s="13" t="s">
        <v>150</v>
      </c>
      <c r="E9" s="8">
        <v>69.99912</v>
      </c>
      <c r="F9" s="8">
        <v>2.1024</v>
      </c>
      <c r="G9" s="8">
        <v>2.112</v>
      </c>
      <c r="H9" s="8">
        <v>10.6056</v>
      </c>
      <c r="I9" s="2"/>
    </row>
    <row r="10" spans="1:9" ht="24.75" customHeight="1">
      <c r="A10" s="13" t="s">
        <v>376</v>
      </c>
      <c r="B10" s="148" t="s">
        <v>6</v>
      </c>
      <c r="C10" s="14" t="s">
        <v>377</v>
      </c>
      <c r="D10" s="14" t="s">
        <v>154</v>
      </c>
      <c r="E10" s="36">
        <v>71.388</v>
      </c>
      <c r="F10" s="8">
        <v>1.60292</v>
      </c>
      <c r="G10" s="8">
        <v>4.57958</v>
      </c>
      <c r="H10" s="8">
        <v>6.53417</v>
      </c>
      <c r="I10" s="2"/>
    </row>
    <row r="11" spans="1:9" ht="12.75">
      <c r="A11" s="13" t="s">
        <v>610</v>
      </c>
      <c r="B11" s="149"/>
      <c r="C11" s="14" t="s">
        <v>219</v>
      </c>
      <c r="D11" s="14" t="s">
        <v>150</v>
      </c>
      <c r="E11" s="8">
        <v>104.33</v>
      </c>
      <c r="F11" s="8">
        <v>5.18</v>
      </c>
      <c r="G11" s="8">
        <v>4.4</v>
      </c>
      <c r="H11" s="8">
        <v>11.86</v>
      </c>
      <c r="I11" s="2"/>
    </row>
    <row r="12" spans="1:9" ht="25.5">
      <c r="A12" s="14" t="s">
        <v>530</v>
      </c>
      <c r="B12" s="149"/>
      <c r="C12" s="14" t="s">
        <v>527</v>
      </c>
      <c r="D12" s="40" t="s">
        <v>528</v>
      </c>
      <c r="E12" s="8" t="s">
        <v>531</v>
      </c>
      <c r="F12" s="8" t="s">
        <v>532</v>
      </c>
      <c r="G12" s="8" t="s">
        <v>533</v>
      </c>
      <c r="H12" s="8" t="s">
        <v>534</v>
      </c>
      <c r="I12" s="2"/>
    </row>
    <row r="13" spans="1:9" ht="12.75">
      <c r="A13" s="13" t="s">
        <v>611</v>
      </c>
      <c r="B13" s="149"/>
      <c r="C13" s="13" t="s">
        <v>612</v>
      </c>
      <c r="D13" s="13" t="s">
        <v>242</v>
      </c>
      <c r="E13" s="15">
        <v>106.18</v>
      </c>
      <c r="F13" s="8">
        <v>1.81</v>
      </c>
      <c r="G13" s="8">
        <v>5.99</v>
      </c>
      <c r="H13" s="8">
        <v>13.6</v>
      </c>
      <c r="I13" s="2"/>
    </row>
    <row r="14" spans="1:9" ht="12.75">
      <c r="A14" s="13" t="s">
        <v>7</v>
      </c>
      <c r="B14" s="149"/>
      <c r="C14" s="13" t="s">
        <v>8</v>
      </c>
      <c r="D14" s="13"/>
      <c r="E14" s="8">
        <v>0</v>
      </c>
      <c r="F14" s="8">
        <v>0</v>
      </c>
      <c r="G14" s="8">
        <v>0</v>
      </c>
      <c r="H14" s="8">
        <v>0</v>
      </c>
      <c r="I14" s="2"/>
    </row>
    <row r="15" spans="1:9" ht="12.75">
      <c r="A15" s="13" t="s">
        <v>15</v>
      </c>
      <c r="B15" s="149"/>
      <c r="C15" s="13" t="s">
        <v>161</v>
      </c>
      <c r="D15" s="13" t="s">
        <v>172</v>
      </c>
      <c r="E15" s="8">
        <v>40.725</v>
      </c>
      <c r="F15" s="8">
        <v>1.65</v>
      </c>
      <c r="G15" s="8">
        <v>0.3</v>
      </c>
      <c r="H15" s="8">
        <v>10.45</v>
      </c>
      <c r="I15" s="2"/>
    </row>
    <row r="16" spans="1:9" ht="12.75">
      <c r="A16" s="33" t="s">
        <v>37</v>
      </c>
      <c r="B16" s="149"/>
      <c r="C16" s="33" t="s">
        <v>269</v>
      </c>
      <c r="D16" s="33" t="s">
        <v>150</v>
      </c>
      <c r="E16" s="8">
        <v>52.0335</v>
      </c>
      <c r="F16" s="8">
        <v>0.36667</v>
      </c>
      <c r="G16" s="8">
        <v>0.02</v>
      </c>
      <c r="H16" s="8">
        <v>13.26583</v>
      </c>
      <c r="I16" s="2">
        <v>0.035</v>
      </c>
    </row>
    <row r="17" spans="1:9" ht="12.75">
      <c r="A17" s="13" t="s">
        <v>16</v>
      </c>
      <c r="B17" s="150"/>
      <c r="C17" s="13" t="s">
        <v>162</v>
      </c>
      <c r="D17" s="13" t="s">
        <v>152</v>
      </c>
      <c r="E17" s="8">
        <v>41.58</v>
      </c>
      <c r="F17" s="8">
        <v>1.52</v>
      </c>
      <c r="G17" s="8">
        <v>0.18</v>
      </c>
      <c r="H17" s="8">
        <v>10.02</v>
      </c>
      <c r="I17" s="2"/>
    </row>
    <row r="18" spans="1:9" ht="12.75">
      <c r="A18" s="13" t="s">
        <v>17</v>
      </c>
      <c r="B18" s="148" t="s">
        <v>9</v>
      </c>
      <c r="C18" s="13" t="s">
        <v>163</v>
      </c>
      <c r="D18" s="13" t="s">
        <v>150</v>
      </c>
      <c r="E18" s="8">
        <v>75.57035</v>
      </c>
      <c r="F18" s="8">
        <v>4.19824</v>
      </c>
      <c r="G18" s="8">
        <v>4.79765</v>
      </c>
      <c r="H18" s="8">
        <v>6.14706</v>
      </c>
      <c r="I18" s="2"/>
    </row>
    <row r="19" spans="1:9" ht="12.75">
      <c r="A19" s="13" t="s">
        <v>387</v>
      </c>
      <c r="B19" s="149"/>
      <c r="C19" s="13" t="s">
        <v>401</v>
      </c>
      <c r="D19" s="13" t="s">
        <v>389</v>
      </c>
      <c r="E19" s="8">
        <v>251</v>
      </c>
      <c r="F19" s="8">
        <v>13.13381</v>
      </c>
      <c r="G19" s="8">
        <v>17.05333</v>
      </c>
      <c r="H19" s="8">
        <v>10.98381</v>
      </c>
      <c r="I19" s="2"/>
    </row>
    <row r="20" spans="1:9" ht="12.75">
      <c r="A20" s="13" t="s">
        <v>210</v>
      </c>
      <c r="B20" s="149"/>
      <c r="C20" s="13" t="s">
        <v>212</v>
      </c>
      <c r="D20" s="13" t="s">
        <v>152</v>
      </c>
      <c r="E20" s="8">
        <v>82.44</v>
      </c>
      <c r="F20" s="8">
        <v>2.08</v>
      </c>
      <c r="G20" s="8">
        <v>1.04</v>
      </c>
      <c r="H20" s="8">
        <v>15.36</v>
      </c>
      <c r="I20" s="2"/>
    </row>
    <row r="21" spans="1:9" ht="12.75">
      <c r="A21" s="13" t="s">
        <v>263</v>
      </c>
      <c r="B21" s="150"/>
      <c r="C21" s="13" t="s">
        <v>264</v>
      </c>
      <c r="D21" s="13" t="s">
        <v>265</v>
      </c>
      <c r="E21" s="8">
        <v>44.72471</v>
      </c>
      <c r="F21" s="8">
        <v>1.11824</v>
      </c>
      <c r="G21" s="8">
        <v>1.32</v>
      </c>
      <c r="H21" s="8">
        <v>8.69647</v>
      </c>
      <c r="I21" s="2"/>
    </row>
    <row r="22" spans="1:9" ht="12.75">
      <c r="A22" s="156" t="s">
        <v>110</v>
      </c>
      <c r="B22" s="157"/>
      <c r="C22" s="158"/>
      <c r="D22" s="45"/>
      <c r="E22" s="8">
        <f>SUM(E7:E21)</f>
        <v>1191.73848</v>
      </c>
      <c r="F22" s="8">
        <f>SUM(F7:F21)</f>
        <v>41.650679999999994</v>
      </c>
      <c r="G22" s="8">
        <f>SUM(G7:G21)</f>
        <v>51.883359999999996</v>
      </c>
      <c r="H22" s="8">
        <f>SUM(H7:H21)</f>
        <v>158.25294</v>
      </c>
      <c r="I22" s="2">
        <v>0.035</v>
      </c>
    </row>
    <row r="23" spans="1:8" ht="15.75">
      <c r="A23" s="16"/>
      <c r="B23" s="16"/>
      <c r="C23" s="17" t="s">
        <v>54</v>
      </c>
      <c r="D23" s="17"/>
      <c r="E23" s="16"/>
      <c r="F23" s="16"/>
      <c r="G23" s="16"/>
      <c r="H23" s="16"/>
    </row>
    <row r="24" spans="1:9" ht="21">
      <c r="A24" s="18" t="s">
        <v>0</v>
      </c>
      <c r="B24" s="18" t="s">
        <v>1</v>
      </c>
      <c r="C24" s="18" t="s">
        <v>2</v>
      </c>
      <c r="D24" s="44" t="s">
        <v>222</v>
      </c>
      <c r="E24" s="20" t="s">
        <v>100</v>
      </c>
      <c r="F24" s="20" t="s">
        <v>101</v>
      </c>
      <c r="G24" s="20" t="s">
        <v>102</v>
      </c>
      <c r="H24" s="21" t="s">
        <v>103</v>
      </c>
      <c r="I24" s="53" t="s">
        <v>215</v>
      </c>
    </row>
    <row r="25" spans="1:9" ht="12.75">
      <c r="A25" s="13"/>
      <c r="B25" s="13" t="s">
        <v>3</v>
      </c>
      <c r="C25" s="13" t="s">
        <v>223</v>
      </c>
      <c r="D25" s="13" t="s">
        <v>148</v>
      </c>
      <c r="E25" s="8"/>
      <c r="F25" s="8"/>
      <c r="G25" s="8"/>
      <c r="H25" s="8"/>
      <c r="I25" s="2"/>
    </row>
    <row r="26" spans="1:9" ht="12.75">
      <c r="A26" s="13" t="s">
        <v>77</v>
      </c>
      <c r="B26" s="148" t="s">
        <v>5</v>
      </c>
      <c r="C26" s="14" t="s">
        <v>250</v>
      </c>
      <c r="D26" s="14" t="s">
        <v>153</v>
      </c>
      <c r="E26" s="8">
        <v>143.41592</v>
      </c>
      <c r="F26" s="8">
        <v>4.14762</v>
      </c>
      <c r="G26" s="8">
        <v>0.9093</v>
      </c>
      <c r="H26" s="8">
        <v>21.8933</v>
      </c>
      <c r="I26" s="2"/>
    </row>
    <row r="27" spans="1:9" ht="12.75">
      <c r="A27" s="13" t="s">
        <v>78</v>
      </c>
      <c r="B27" s="149"/>
      <c r="C27" s="13" t="s">
        <v>270</v>
      </c>
      <c r="D27" s="13" t="s">
        <v>165</v>
      </c>
      <c r="E27" s="8">
        <v>89.34811</v>
      </c>
      <c r="F27" s="8">
        <v>2.61551</v>
      </c>
      <c r="G27" s="8">
        <v>2.61886</v>
      </c>
      <c r="H27" s="8">
        <v>13.82508</v>
      </c>
      <c r="I27" s="2"/>
    </row>
    <row r="28" spans="1:9" ht="12.75">
      <c r="A28" s="13" t="s">
        <v>13</v>
      </c>
      <c r="B28" s="150"/>
      <c r="C28" s="13" t="s">
        <v>158</v>
      </c>
      <c r="D28" s="13" t="s">
        <v>166</v>
      </c>
      <c r="E28" s="8">
        <v>115.11608</v>
      </c>
      <c r="F28" s="8">
        <v>2.99059</v>
      </c>
      <c r="G28" s="8">
        <v>5.28043</v>
      </c>
      <c r="H28" s="8">
        <v>20.56773</v>
      </c>
      <c r="I28" s="2"/>
    </row>
    <row r="29" spans="1:9" ht="12.75">
      <c r="A29" s="33" t="s">
        <v>37</v>
      </c>
      <c r="B29" s="148" t="s">
        <v>6</v>
      </c>
      <c r="C29" s="33" t="s">
        <v>269</v>
      </c>
      <c r="D29" s="33" t="s">
        <v>165</v>
      </c>
      <c r="E29" s="8">
        <v>67.104</v>
      </c>
      <c r="F29" s="8">
        <v>0.48879</v>
      </c>
      <c r="G29" s="8">
        <v>0.02642</v>
      </c>
      <c r="H29" s="8">
        <v>17.08249</v>
      </c>
      <c r="I29" s="2">
        <v>0.05</v>
      </c>
    </row>
    <row r="30" spans="1:9" ht="12.75">
      <c r="A30" s="13" t="s">
        <v>84</v>
      </c>
      <c r="B30" s="149"/>
      <c r="C30" s="14" t="s">
        <v>219</v>
      </c>
      <c r="D30" s="14" t="s">
        <v>165</v>
      </c>
      <c r="E30" s="8">
        <v>135.09</v>
      </c>
      <c r="F30" s="8">
        <v>7.14</v>
      </c>
      <c r="G30" s="8">
        <v>5.44</v>
      </c>
      <c r="H30" s="8">
        <v>15.79</v>
      </c>
      <c r="I30" s="2"/>
    </row>
    <row r="31" spans="1:9" ht="25.5">
      <c r="A31" s="14" t="s">
        <v>529</v>
      </c>
      <c r="B31" s="149"/>
      <c r="C31" s="14" t="s">
        <v>527</v>
      </c>
      <c r="D31" s="40" t="s">
        <v>535</v>
      </c>
      <c r="E31" s="8" t="s">
        <v>536</v>
      </c>
      <c r="F31" s="8" t="s">
        <v>537</v>
      </c>
      <c r="G31" s="8" t="s">
        <v>538</v>
      </c>
      <c r="H31" s="8" t="s">
        <v>539</v>
      </c>
      <c r="I31" s="2"/>
    </row>
    <row r="32" spans="1:9" ht="12.75">
      <c r="A32" s="13" t="s">
        <v>613</v>
      </c>
      <c r="B32" s="149"/>
      <c r="C32" s="13" t="s">
        <v>612</v>
      </c>
      <c r="D32" s="13" t="s">
        <v>150</v>
      </c>
      <c r="E32" s="8">
        <v>100.4</v>
      </c>
      <c r="F32" s="8">
        <v>1.57</v>
      </c>
      <c r="G32" s="8">
        <v>5.99</v>
      </c>
      <c r="H32" s="8">
        <v>11.96</v>
      </c>
      <c r="I32" s="2"/>
    </row>
    <row r="33" spans="1:9" ht="12.75">
      <c r="A33" s="13" t="s">
        <v>7</v>
      </c>
      <c r="B33" s="149"/>
      <c r="C33" s="13" t="s">
        <v>8</v>
      </c>
      <c r="D33" s="13"/>
      <c r="E33" s="8">
        <v>0</v>
      </c>
      <c r="F33" s="8">
        <v>0</v>
      </c>
      <c r="G33" s="8">
        <v>0</v>
      </c>
      <c r="H33" s="8">
        <v>0</v>
      </c>
      <c r="I33" s="2"/>
    </row>
    <row r="34" spans="1:9" ht="25.5" customHeight="1">
      <c r="A34" s="13" t="s">
        <v>379</v>
      </c>
      <c r="B34" s="149"/>
      <c r="C34" s="14" t="s">
        <v>378</v>
      </c>
      <c r="D34" s="14" t="s">
        <v>169</v>
      </c>
      <c r="E34" s="8">
        <v>88.875442</v>
      </c>
      <c r="F34" s="8">
        <v>2.37254</v>
      </c>
      <c r="G34" s="8">
        <v>4.33254</v>
      </c>
      <c r="H34" s="8">
        <v>11.21075</v>
      </c>
      <c r="I34" s="2"/>
    </row>
    <row r="35" spans="1:9" ht="12.75">
      <c r="A35" s="13" t="s">
        <v>114</v>
      </c>
      <c r="B35" s="149"/>
      <c r="C35" s="13" t="s">
        <v>187</v>
      </c>
      <c r="D35" s="13" t="s">
        <v>167</v>
      </c>
      <c r="E35" s="8">
        <v>52.51967</v>
      </c>
      <c r="F35" s="8">
        <v>2.12787</v>
      </c>
      <c r="G35" s="8">
        <v>0.38689</v>
      </c>
      <c r="H35" s="8">
        <v>13.4765</v>
      </c>
      <c r="I35" s="2"/>
    </row>
    <row r="36" spans="1:9" ht="12.75">
      <c r="A36" s="13" t="s">
        <v>107</v>
      </c>
      <c r="B36" s="150"/>
      <c r="C36" s="13" t="s">
        <v>194</v>
      </c>
      <c r="D36" s="13" t="s">
        <v>151</v>
      </c>
      <c r="E36" s="8">
        <v>53.6223</v>
      </c>
      <c r="F36" s="8">
        <v>1.96022</v>
      </c>
      <c r="G36" s="8">
        <v>0.23213</v>
      </c>
      <c r="H36" s="8">
        <v>12.92197</v>
      </c>
      <c r="I36" s="2"/>
    </row>
    <row r="37" spans="1:9" ht="12.75">
      <c r="A37" s="13" t="s">
        <v>402</v>
      </c>
      <c r="B37" s="148" t="s">
        <v>9</v>
      </c>
      <c r="C37" s="13" t="s">
        <v>401</v>
      </c>
      <c r="D37" s="13" t="s">
        <v>391</v>
      </c>
      <c r="E37" s="8">
        <v>304.83496</v>
      </c>
      <c r="F37" s="8">
        <v>15.76372</v>
      </c>
      <c r="G37" s="8">
        <v>20.9274</v>
      </c>
      <c r="H37" s="8">
        <v>12.99372</v>
      </c>
      <c r="I37" s="2"/>
    </row>
    <row r="38" spans="1:9" ht="12.75">
      <c r="A38" s="13" t="s">
        <v>96</v>
      </c>
      <c r="B38" s="149"/>
      <c r="C38" s="13" t="s">
        <v>272</v>
      </c>
      <c r="D38" s="13" t="s">
        <v>153</v>
      </c>
      <c r="E38" s="8">
        <v>90.85129</v>
      </c>
      <c r="F38" s="8">
        <v>5.04731</v>
      </c>
      <c r="G38" s="8">
        <v>5.7684</v>
      </c>
      <c r="H38" s="8">
        <v>7.39076</v>
      </c>
      <c r="I38" s="2"/>
    </row>
    <row r="39" spans="1:9" ht="12.75">
      <c r="A39" s="13" t="s">
        <v>266</v>
      </c>
      <c r="B39" s="149"/>
      <c r="C39" s="13" t="s">
        <v>212</v>
      </c>
      <c r="D39" s="13" t="s">
        <v>152</v>
      </c>
      <c r="E39" s="8">
        <v>87.5469</v>
      </c>
      <c r="F39" s="8">
        <v>2.208875</v>
      </c>
      <c r="G39" s="8">
        <v>1.10442</v>
      </c>
      <c r="H39" s="8">
        <v>16.3115</v>
      </c>
      <c r="I39" s="2"/>
    </row>
    <row r="40" spans="1:9" ht="12.75">
      <c r="A40" s="13" t="s">
        <v>267</v>
      </c>
      <c r="B40" s="150"/>
      <c r="C40" s="13" t="s">
        <v>264</v>
      </c>
      <c r="D40" s="13" t="s">
        <v>152</v>
      </c>
      <c r="E40" s="8">
        <v>62.39193</v>
      </c>
      <c r="F40" s="8">
        <v>1.55958</v>
      </c>
      <c r="G40" s="8">
        <v>1.84118</v>
      </c>
      <c r="H40" s="8">
        <v>12.12992</v>
      </c>
      <c r="I40" s="2"/>
    </row>
    <row r="41" spans="1:9" ht="15" customHeight="1">
      <c r="A41" s="156" t="s">
        <v>110</v>
      </c>
      <c r="B41" s="157"/>
      <c r="C41" s="158"/>
      <c r="D41" s="45"/>
      <c r="E41" s="8">
        <f>SUM(E26:E40)</f>
        <v>1391.116602</v>
      </c>
      <c r="F41" s="8">
        <f>SUM(F26:F40)</f>
        <v>49.992625000000004</v>
      </c>
      <c r="G41" s="8">
        <f>SUM(G26:G40)</f>
        <v>54.85797000000001</v>
      </c>
      <c r="H41" s="8">
        <f>SUM(H26:H40)</f>
        <v>187.55371999999997</v>
      </c>
      <c r="I41" s="2">
        <v>0.05</v>
      </c>
    </row>
  </sheetData>
  <sheetProtection/>
  <mergeCells count="11">
    <mergeCell ref="B26:B28"/>
    <mergeCell ref="B29:B36"/>
    <mergeCell ref="B37:B40"/>
    <mergeCell ref="A22:C22"/>
    <mergeCell ref="A41:C41"/>
    <mergeCell ref="C1:H1"/>
    <mergeCell ref="C2:H2"/>
    <mergeCell ref="C3:H3"/>
    <mergeCell ref="B7:B9"/>
    <mergeCell ref="B10:B17"/>
    <mergeCell ref="B18:B21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0">
      <selection activeCell="A40" sqref="A40:IV48"/>
    </sheetView>
  </sheetViews>
  <sheetFormatPr defaultColWidth="9.140625" defaultRowHeight="12.75"/>
  <cols>
    <col min="1" max="1" width="17.140625" style="0" customWidth="1"/>
    <col min="2" max="2" width="11.421875" style="0" customWidth="1"/>
    <col min="3" max="3" width="61.28125" style="0" customWidth="1"/>
    <col min="4" max="4" width="9.7109375" style="0" customWidth="1"/>
    <col min="5" max="5" width="11.421875" style="0" customWidth="1"/>
    <col min="8" max="8" width="9.8515625" style="0" customWidth="1"/>
    <col min="9" max="9" width="9.28125" style="0" customWidth="1"/>
  </cols>
  <sheetData>
    <row r="1" spans="1:9" ht="15.75">
      <c r="A1" s="15"/>
      <c r="B1" s="15"/>
      <c r="C1" s="164" t="s">
        <v>72</v>
      </c>
      <c r="D1" s="164"/>
      <c r="E1" s="164"/>
      <c r="F1" s="164"/>
      <c r="G1" s="164"/>
      <c r="H1" s="164"/>
      <c r="I1" s="15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104</v>
      </c>
      <c r="D3" s="164"/>
      <c r="E3" s="164"/>
      <c r="F3" s="164"/>
      <c r="G3" s="164"/>
      <c r="H3" s="164"/>
      <c r="I3" s="15"/>
    </row>
    <row r="4" spans="1:9" s="72" customFormat="1" ht="15.75">
      <c r="A4" s="16"/>
      <c r="B4" s="16"/>
      <c r="C4" s="185" t="s">
        <v>55</v>
      </c>
      <c r="D4" s="185"/>
      <c r="E4" s="16"/>
      <c r="F4" s="16"/>
      <c r="G4" s="16"/>
      <c r="H4" s="16"/>
      <c r="I4" s="16"/>
    </row>
    <row r="5" spans="1:9" ht="21">
      <c r="A5" s="18" t="s">
        <v>0</v>
      </c>
      <c r="B5" s="18" t="s">
        <v>1</v>
      </c>
      <c r="C5" s="19" t="s">
        <v>2</v>
      </c>
      <c r="D5" s="18" t="s">
        <v>146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</row>
    <row r="6" spans="1:9" ht="12.75">
      <c r="A6" s="13" t="s">
        <v>79</v>
      </c>
      <c r="B6" s="13" t="s">
        <v>3</v>
      </c>
      <c r="C6" s="13" t="s">
        <v>189</v>
      </c>
      <c r="D6" s="13" t="s">
        <v>174</v>
      </c>
      <c r="E6" s="8">
        <v>52.69091</v>
      </c>
      <c r="F6" s="8">
        <v>0.63636</v>
      </c>
      <c r="G6" s="8">
        <v>0.1277</v>
      </c>
      <c r="H6" s="8">
        <v>12.85455</v>
      </c>
      <c r="I6" s="8"/>
    </row>
    <row r="7" spans="1:9" ht="12.75">
      <c r="A7" s="13" t="s">
        <v>91</v>
      </c>
      <c r="B7" s="148" t="s">
        <v>5</v>
      </c>
      <c r="C7" s="13" t="s">
        <v>279</v>
      </c>
      <c r="D7" s="13" t="s">
        <v>228</v>
      </c>
      <c r="E7" s="8">
        <v>126.837</v>
      </c>
      <c r="F7" s="8">
        <v>4.29636</v>
      </c>
      <c r="G7" s="8">
        <v>6.8</v>
      </c>
      <c r="H7" s="8">
        <v>18.695</v>
      </c>
      <c r="I7" s="8"/>
    </row>
    <row r="8" spans="1:9" ht="12.75">
      <c r="A8" s="13" t="s">
        <v>273</v>
      </c>
      <c r="B8" s="149"/>
      <c r="C8" s="13" t="s">
        <v>274</v>
      </c>
      <c r="D8" s="13" t="s">
        <v>150</v>
      </c>
      <c r="E8" s="8">
        <v>45.1575</v>
      </c>
      <c r="F8" s="8">
        <v>0.98682</v>
      </c>
      <c r="G8" s="70" t="s">
        <v>105</v>
      </c>
      <c r="H8" s="71"/>
      <c r="I8" s="8"/>
    </row>
    <row r="9" spans="1:9" ht="12.75">
      <c r="A9" s="13" t="s">
        <v>20</v>
      </c>
      <c r="B9" s="150"/>
      <c r="C9" s="13" t="s">
        <v>181</v>
      </c>
      <c r="D9" s="13" t="s">
        <v>176</v>
      </c>
      <c r="E9" s="8">
        <v>142.52073</v>
      </c>
      <c r="F9" s="8">
        <v>8.42773</v>
      </c>
      <c r="G9" s="8">
        <v>10.87</v>
      </c>
      <c r="H9" s="8">
        <v>2.765</v>
      </c>
      <c r="I9" s="8"/>
    </row>
    <row r="10" spans="1:9" ht="36" customHeight="1">
      <c r="A10" s="14" t="s">
        <v>617</v>
      </c>
      <c r="B10" s="148" t="s">
        <v>6</v>
      </c>
      <c r="C10" s="14" t="s">
        <v>614</v>
      </c>
      <c r="D10" s="13" t="s">
        <v>403</v>
      </c>
      <c r="E10" s="8">
        <v>26.46</v>
      </c>
      <c r="F10" s="8">
        <v>0.705</v>
      </c>
      <c r="G10" s="8">
        <v>0.13182</v>
      </c>
      <c r="H10" s="8">
        <v>5.59636</v>
      </c>
      <c r="I10" s="8"/>
    </row>
    <row r="11" spans="1:9" ht="12.75">
      <c r="A11" s="13" t="s">
        <v>16</v>
      </c>
      <c r="B11" s="149"/>
      <c r="C11" s="13" t="s">
        <v>194</v>
      </c>
      <c r="D11" s="13" t="s">
        <v>152</v>
      </c>
      <c r="E11" s="8">
        <v>47.25</v>
      </c>
      <c r="F11" s="8">
        <v>1.72727</v>
      </c>
      <c r="G11" s="8">
        <v>0.204455</v>
      </c>
      <c r="H11" s="8">
        <v>11.38636</v>
      </c>
      <c r="I11" s="8"/>
    </row>
    <row r="12" spans="1:9" ht="12.75">
      <c r="A12" s="13" t="s">
        <v>7</v>
      </c>
      <c r="B12" s="149"/>
      <c r="C12" s="13" t="s">
        <v>8</v>
      </c>
      <c r="D12" s="13"/>
      <c r="E12" s="8"/>
      <c r="F12" s="8"/>
      <c r="G12" s="8"/>
      <c r="H12" s="8"/>
      <c r="I12" s="8"/>
    </row>
    <row r="13" spans="1:9" ht="12.75">
      <c r="A13" s="8" t="s">
        <v>747</v>
      </c>
      <c r="B13" s="149"/>
      <c r="C13" s="8" t="s">
        <v>748</v>
      </c>
      <c r="D13" s="8">
        <v>70</v>
      </c>
      <c r="E13" s="8">
        <v>87.53805</v>
      </c>
      <c r="F13" s="8">
        <v>4.376</v>
      </c>
      <c r="G13" s="8">
        <v>5.2075</v>
      </c>
      <c r="H13" s="8">
        <v>7.0945</v>
      </c>
      <c r="I13" s="3"/>
    </row>
    <row r="14" spans="1:9" ht="12.75">
      <c r="A14" s="13" t="s">
        <v>21</v>
      </c>
      <c r="B14" s="149"/>
      <c r="C14" s="13" t="s">
        <v>143</v>
      </c>
      <c r="D14" s="13" t="s">
        <v>148</v>
      </c>
      <c r="E14" s="8">
        <v>115.45</v>
      </c>
      <c r="F14" s="8">
        <v>2.36583</v>
      </c>
      <c r="G14" s="8">
        <v>3.24667</v>
      </c>
      <c r="H14" s="8">
        <v>17.4825</v>
      </c>
      <c r="I14" s="8"/>
    </row>
    <row r="15" spans="1:9" ht="12.75">
      <c r="A15" s="13" t="s">
        <v>275</v>
      </c>
      <c r="B15" s="149"/>
      <c r="C15" s="13" t="s">
        <v>276</v>
      </c>
      <c r="D15" s="13" t="s">
        <v>150</v>
      </c>
      <c r="E15" s="8">
        <v>155.13218</v>
      </c>
      <c r="F15" s="8">
        <v>8.03091</v>
      </c>
      <c r="G15" s="8">
        <v>9.27182</v>
      </c>
      <c r="H15" s="8">
        <v>11.63091</v>
      </c>
      <c r="I15" s="8"/>
    </row>
    <row r="16" spans="1:9" ht="12.75">
      <c r="A16" s="13" t="s">
        <v>15</v>
      </c>
      <c r="B16" s="149"/>
      <c r="C16" s="13" t="s">
        <v>161</v>
      </c>
      <c r="D16" s="13" t="s">
        <v>172</v>
      </c>
      <c r="E16" s="8">
        <v>40.725</v>
      </c>
      <c r="F16" s="8">
        <v>1.65</v>
      </c>
      <c r="G16" s="8">
        <v>0.3</v>
      </c>
      <c r="H16" s="8">
        <v>10.45</v>
      </c>
      <c r="I16" s="8"/>
    </row>
    <row r="17" spans="1:9" ht="12.75">
      <c r="A17" s="13" t="s">
        <v>37</v>
      </c>
      <c r="B17" s="150"/>
      <c r="C17" s="13" t="s">
        <v>38</v>
      </c>
      <c r="D17" s="13" t="s">
        <v>150</v>
      </c>
      <c r="E17" s="8">
        <v>56.55395</v>
      </c>
      <c r="F17" s="8">
        <v>0.43955</v>
      </c>
      <c r="G17" s="8">
        <v>0.02</v>
      </c>
      <c r="H17" s="8">
        <v>14.50682</v>
      </c>
      <c r="I17" s="8">
        <v>0.035</v>
      </c>
    </row>
    <row r="18" spans="1:9" ht="12.75">
      <c r="A18" s="13" t="s">
        <v>108</v>
      </c>
      <c r="B18" s="148" t="s">
        <v>9</v>
      </c>
      <c r="C18" s="14" t="s">
        <v>280</v>
      </c>
      <c r="D18" s="14" t="s">
        <v>150</v>
      </c>
      <c r="E18" s="8">
        <v>129.05345</v>
      </c>
      <c r="F18" s="8">
        <v>3.92955</v>
      </c>
      <c r="G18" s="8">
        <v>4.76591</v>
      </c>
      <c r="H18" s="8">
        <v>18.20864</v>
      </c>
      <c r="I18" s="8"/>
    </row>
    <row r="19" spans="1:9" ht="12.75">
      <c r="A19" s="13" t="s">
        <v>24</v>
      </c>
      <c r="B19" s="149"/>
      <c r="C19" s="13" t="s">
        <v>196</v>
      </c>
      <c r="D19" s="13" t="s">
        <v>150</v>
      </c>
      <c r="E19" s="8">
        <v>114.68045</v>
      </c>
      <c r="F19" s="8">
        <v>7.49455</v>
      </c>
      <c r="G19" s="8">
        <v>4.79636</v>
      </c>
      <c r="H19" s="8">
        <v>12.74091</v>
      </c>
      <c r="I19" s="8"/>
    </row>
    <row r="20" spans="1:9" ht="12.75">
      <c r="A20" s="13" t="s">
        <v>281</v>
      </c>
      <c r="B20" s="150"/>
      <c r="C20" s="13" t="s">
        <v>282</v>
      </c>
      <c r="D20" s="13" t="s">
        <v>152</v>
      </c>
      <c r="E20" s="8">
        <v>84.70484</v>
      </c>
      <c r="F20" s="8">
        <v>2.13714</v>
      </c>
      <c r="G20" s="8">
        <v>1.06857</v>
      </c>
      <c r="H20" s="8">
        <v>15.78198</v>
      </c>
      <c r="I20" s="8"/>
    </row>
    <row r="21" spans="1:9" ht="12.75">
      <c r="A21" s="170" t="s">
        <v>110</v>
      </c>
      <c r="B21" s="171"/>
      <c r="C21" s="172"/>
      <c r="D21" s="57"/>
      <c r="E21" s="7">
        <f>SUM(E6:E20)</f>
        <v>1224.7540600000002</v>
      </c>
      <c r="F21" s="7">
        <f>SUM(F6:F20)</f>
        <v>47.20307</v>
      </c>
      <c r="G21" s="7">
        <f>SUM(G6:G20)</f>
        <v>46.810804999999995</v>
      </c>
      <c r="H21" s="7">
        <f>SUM(H6:H20)</f>
        <v>159.19352999999998</v>
      </c>
      <c r="I21" s="7">
        <v>0.035</v>
      </c>
    </row>
    <row r="22" spans="1:9" ht="15.75">
      <c r="A22" s="15"/>
      <c r="B22" s="15"/>
      <c r="C22" s="165" t="s">
        <v>56</v>
      </c>
      <c r="D22" s="165"/>
      <c r="E22" s="15"/>
      <c r="F22" s="15"/>
      <c r="G22" s="15"/>
      <c r="H22" s="15"/>
      <c r="I22" s="15"/>
    </row>
    <row r="23" spans="1:9" ht="21">
      <c r="A23" s="18" t="s">
        <v>0</v>
      </c>
      <c r="B23" s="18" t="s">
        <v>1</v>
      </c>
      <c r="C23" s="18" t="s">
        <v>2</v>
      </c>
      <c r="D23" s="18" t="s">
        <v>146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215</v>
      </c>
    </row>
    <row r="24" spans="1:9" ht="12.75">
      <c r="A24" s="13" t="s">
        <v>79</v>
      </c>
      <c r="B24" s="13" t="s">
        <v>3</v>
      </c>
      <c r="C24" s="13" t="s">
        <v>178</v>
      </c>
      <c r="D24" s="13" t="s">
        <v>174</v>
      </c>
      <c r="E24" s="8">
        <v>49.68</v>
      </c>
      <c r="F24" s="8">
        <v>0.6</v>
      </c>
      <c r="G24" s="8">
        <v>0.12</v>
      </c>
      <c r="H24" s="8">
        <v>12.12</v>
      </c>
      <c r="I24" s="8"/>
    </row>
    <row r="25" spans="1:9" ht="12.75">
      <c r="A25" s="13" t="s">
        <v>90</v>
      </c>
      <c r="B25" s="148" t="s">
        <v>5</v>
      </c>
      <c r="C25" s="13" t="s">
        <v>284</v>
      </c>
      <c r="D25" s="13" t="s">
        <v>230</v>
      </c>
      <c r="E25" s="8">
        <v>151.54029</v>
      </c>
      <c r="F25" s="8">
        <v>5.27435</v>
      </c>
      <c r="G25" s="8">
        <v>8.37355</v>
      </c>
      <c r="H25" s="8">
        <v>21.44795</v>
      </c>
      <c r="I25" s="8"/>
    </row>
    <row r="26" spans="1:9" ht="12.75">
      <c r="A26" s="13" t="s">
        <v>278</v>
      </c>
      <c r="B26" s="149"/>
      <c r="C26" s="13" t="s">
        <v>274</v>
      </c>
      <c r="D26" s="13" t="s">
        <v>165</v>
      </c>
      <c r="E26" s="8">
        <v>60.21</v>
      </c>
      <c r="F26" s="8">
        <v>1.316</v>
      </c>
      <c r="G26" s="8">
        <v>1.408</v>
      </c>
      <c r="H26" s="8">
        <v>11.2203</v>
      </c>
      <c r="I26" s="8"/>
    </row>
    <row r="27" spans="1:9" ht="12.75">
      <c r="A27" s="13" t="s">
        <v>92</v>
      </c>
      <c r="B27" s="150"/>
      <c r="C27" s="13" t="s">
        <v>181</v>
      </c>
      <c r="D27" s="13" t="s">
        <v>148</v>
      </c>
      <c r="E27" s="8">
        <v>158.7726</v>
      </c>
      <c r="F27" s="8">
        <v>9.4489</v>
      </c>
      <c r="G27" s="8">
        <v>12.092</v>
      </c>
      <c r="H27" s="8">
        <v>3.03085</v>
      </c>
      <c r="I27" s="8"/>
    </row>
    <row r="28" spans="1:9" ht="39" customHeight="1">
      <c r="A28" s="14" t="s">
        <v>616</v>
      </c>
      <c r="B28" s="148" t="s">
        <v>6</v>
      </c>
      <c r="C28" s="14" t="s">
        <v>615</v>
      </c>
      <c r="D28" s="13" t="s">
        <v>404</v>
      </c>
      <c r="E28" s="8">
        <v>27.0774</v>
      </c>
      <c r="F28" s="8">
        <v>0.72145</v>
      </c>
      <c r="G28" s="8">
        <v>0.1351</v>
      </c>
      <c r="H28" s="8">
        <v>5.7271</v>
      </c>
      <c r="I28" s="8"/>
    </row>
    <row r="29" spans="1:9" ht="12.75">
      <c r="A29" s="13" t="s">
        <v>107</v>
      </c>
      <c r="B29" s="149"/>
      <c r="C29" s="13" t="s">
        <v>194</v>
      </c>
      <c r="D29" s="13" t="s">
        <v>151</v>
      </c>
      <c r="E29" s="8">
        <v>55.61325</v>
      </c>
      <c r="F29" s="8">
        <v>2.033</v>
      </c>
      <c r="G29" s="8">
        <v>0.24075</v>
      </c>
      <c r="H29" s="8">
        <v>13.40175</v>
      </c>
      <c r="I29" s="8"/>
    </row>
    <row r="30" spans="1:9" ht="12.75">
      <c r="A30" s="13" t="s">
        <v>277</v>
      </c>
      <c r="B30" s="149"/>
      <c r="C30" s="13" t="s">
        <v>276</v>
      </c>
      <c r="D30" s="13" t="s">
        <v>165</v>
      </c>
      <c r="E30" s="8">
        <v>199.65114</v>
      </c>
      <c r="F30" s="8">
        <v>10.2345</v>
      </c>
      <c r="G30" s="8">
        <v>11.9183</v>
      </c>
      <c r="H30" s="8">
        <v>15.15005</v>
      </c>
      <c r="I30" s="8"/>
    </row>
    <row r="31" spans="1:9" ht="12.75">
      <c r="A31" s="13" t="s">
        <v>21</v>
      </c>
      <c r="B31" s="149"/>
      <c r="C31" s="13" t="s">
        <v>143</v>
      </c>
      <c r="D31" s="13" t="s">
        <v>150</v>
      </c>
      <c r="E31" s="8">
        <v>144.97341</v>
      </c>
      <c r="F31" s="8">
        <v>3.0337</v>
      </c>
      <c r="G31" s="8">
        <v>3.99728</v>
      </c>
      <c r="H31" s="8">
        <v>22.10081</v>
      </c>
      <c r="I31" s="8"/>
    </row>
    <row r="32" spans="1:9" ht="12.75">
      <c r="A32" s="13" t="s">
        <v>115</v>
      </c>
      <c r="B32" s="149"/>
      <c r="C32" s="13" t="s">
        <v>285</v>
      </c>
      <c r="D32" s="13" t="s">
        <v>203</v>
      </c>
      <c r="E32" s="8">
        <v>139.64185</v>
      </c>
      <c r="F32" s="8">
        <v>14.32306</v>
      </c>
      <c r="G32" s="8">
        <v>5.90139</v>
      </c>
      <c r="H32" s="8">
        <v>4.2822</v>
      </c>
      <c r="I32" s="8"/>
    </row>
    <row r="33" spans="1:9" ht="12.75">
      <c r="A33" s="13" t="s">
        <v>37</v>
      </c>
      <c r="B33" s="149"/>
      <c r="C33" s="13" t="s">
        <v>61</v>
      </c>
      <c r="D33" s="13" t="s">
        <v>165</v>
      </c>
      <c r="E33" s="8">
        <v>73.12073</v>
      </c>
      <c r="F33" s="8">
        <v>0.5855</v>
      </c>
      <c r="G33" s="8">
        <v>0.0264</v>
      </c>
      <c r="H33" s="8">
        <v>18.73415</v>
      </c>
      <c r="I33" s="8">
        <v>0.05</v>
      </c>
    </row>
    <row r="34" spans="1:9" ht="12.75">
      <c r="A34" s="13" t="s">
        <v>136</v>
      </c>
      <c r="B34" s="149"/>
      <c r="C34" s="13" t="s">
        <v>161</v>
      </c>
      <c r="D34" s="13" t="s">
        <v>167</v>
      </c>
      <c r="E34" s="8">
        <v>48.46275</v>
      </c>
      <c r="F34" s="8">
        <v>1.9635</v>
      </c>
      <c r="G34" s="8">
        <v>0.357</v>
      </c>
      <c r="H34" s="8">
        <v>12.43555</v>
      </c>
      <c r="I34" s="8"/>
    </row>
    <row r="35" spans="1:9" ht="12.75">
      <c r="A35" s="13" t="s">
        <v>7</v>
      </c>
      <c r="B35" s="150"/>
      <c r="C35" s="13" t="s">
        <v>8</v>
      </c>
      <c r="D35" s="13"/>
      <c r="E35" s="8"/>
      <c r="F35" s="8"/>
      <c r="G35" s="8"/>
      <c r="H35" s="8"/>
      <c r="I35" s="8"/>
    </row>
    <row r="36" spans="1:9" ht="12.75">
      <c r="A36" s="13" t="s">
        <v>109</v>
      </c>
      <c r="B36" s="148" t="s">
        <v>9</v>
      </c>
      <c r="C36" s="14" t="s">
        <v>286</v>
      </c>
      <c r="D36" s="14" t="s">
        <v>165</v>
      </c>
      <c r="E36" s="8">
        <v>153.7416</v>
      </c>
      <c r="F36" s="8">
        <v>4.5891</v>
      </c>
      <c r="G36" s="8">
        <v>5.8189</v>
      </c>
      <c r="H36" s="8">
        <v>21.46175</v>
      </c>
      <c r="I36" s="8"/>
    </row>
    <row r="37" spans="1:9" ht="12.75">
      <c r="A37" s="13" t="s">
        <v>283</v>
      </c>
      <c r="B37" s="149"/>
      <c r="C37" s="13" t="s">
        <v>218</v>
      </c>
      <c r="D37" s="13" t="s">
        <v>152</v>
      </c>
      <c r="E37" s="8">
        <v>85.96684</v>
      </c>
      <c r="F37" s="8">
        <v>2.16898</v>
      </c>
      <c r="G37" s="8">
        <v>1.08449</v>
      </c>
      <c r="H37" s="8">
        <v>16.01711</v>
      </c>
      <c r="I37" s="8"/>
    </row>
    <row r="38" spans="1:9" ht="12.75">
      <c r="A38" s="13" t="s">
        <v>97</v>
      </c>
      <c r="B38" s="150"/>
      <c r="C38" s="13" t="s">
        <v>196</v>
      </c>
      <c r="D38" s="13" t="s">
        <v>153</v>
      </c>
      <c r="E38" s="8">
        <v>139.77315</v>
      </c>
      <c r="F38" s="8">
        <v>9.1356</v>
      </c>
      <c r="G38" s="8">
        <v>5.8468</v>
      </c>
      <c r="H38" s="8">
        <v>15.5305</v>
      </c>
      <c r="I38" s="8"/>
    </row>
    <row r="39" spans="1:9" ht="12.75">
      <c r="A39" s="170" t="s">
        <v>110</v>
      </c>
      <c r="B39" s="171"/>
      <c r="C39" s="172"/>
      <c r="D39" s="57"/>
      <c r="E39" s="7">
        <f>SUM(E24:E38)</f>
        <v>1488.22501</v>
      </c>
      <c r="F39" s="7">
        <f>SUM(F24:F38)</f>
        <v>65.42764000000001</v>
      </c>
      <c r="G39" s="7">
        <f>SUM(G24:G38)</f>
        <v>57.31996000000001</v>
      </c>
      <c r="H39" s="7">
        <f>SUM(H24:H38)</f>
        <v>192.66006999999996</v>
      </c>
      <c r="I39" s="7">
        <v>0.05</v>
      </c>
    </row>
    <row r="40" spans="5:8" ht="12.75">
      <c r="E40" s="4"/>
      <c r="F40" s="4"/>
      <c r="G40" s="4"/>
      <c r="H40" s="4"/>
    </row>
    <row r="41" spans="5:8" ht="12.75">
      <c r="E41" s="4"/>
      <c r="F41" s="4"/>
      <c r="G41" s="4"/>
      <c r="H41" s="4"/>
    </row>
    <row r="42" spans="5:8" ht="12.75">
      <c r="E42" s="4"/>
      <c r="F42" s="4"/>
      <c r="G42" s="4"/>
      <c r="H42" s="4"/>
    </row>
    <row r="43" spans="5:8" ht="12.75">
      <c r="E43" s="4"/>
      <c r="F43" s="4"/>
      <c r="G43" s="4"/>
      <c r="H43" s="4"/>
    </row>
    <row r="44" spans="5:8" ht="12.75">
      <c r="E44" s="4"/>
      <c r="F44" s="4"/>
      <c r="G44" s="4"/>
      <c r="H44" s="4"/>
    </row>
    <row r="45" spans="5:8" ht="12.75">
      <c r="E45" s="4"/>
      <c r="F45" s="4"/>
      <c r="G45" s="4"/>
      <c r="H45" s="4"/>
    </row>
    <row r="46" spans="5:8" ht="12.75">
      <c r="E46" s="4"/>
      <c r="F46" s="4"/>
      <c r="G46" s="4"/>
      <c r="H46" s="4"/>
    </row>
    <row r="47" spans="5:8" ht="12.75">
      <c r="E47" s="4"/>
      <c r="F47" s="4"/>
      <c r="G47" s="4"/>
      <c r="H47" s="4"/>
    </row>
    <row r="48" spans="5:8" ht="12.75">
      <c r="E48" s="4"/>
      <c r="F48" s="4"/>
      <c r="G48" s="4"/>
      <c r="H48" s="4"/>
    </row>
    <row r="49" spans="5:8" ht="12.75">
      <c r="E49" s="4"/>
      <c r="F49" s="4"/>
      <c r="G49" s="4"/>
      <c r="H49" s="4"/>
    </row>
  </sheetData>
  <sheetProtection/>
  <mergeCells count="13">
    <mergeCell ref="A39:C39"/>
    <mergeCell ref="C4:D4"/>
    <mergeCell ref="C22:D22"/>
    <mergeCell ref="B7:B9"/>
    <mergeCell ref="B10:B17"/>
    <mergeCell ref="B18:B20"/>
    <mergeCell ref="B25:B27"/>
    <mergeCell ref="B28:B35"/>
    <mergeCell ref="B36:B38"/>
    <mergeCell ref="C1:H1"/>
    <mergeCell ref="C2:H2"/>
    <mergeCell ref="C3:H3"/>
    <mergeCell ref="A21:C21"/>
  </mergeCells>
  <printOptions/>
  <pageMargins left="0.25" right="0.25" top="0.75" bottom="0.75" header="0.3" footer="0.3"/>
  <pageSetup fitToHeight="1" fitToWidth="1" horizontalDpi="600" verticalDpi="600" orientation="landscape" paperSize="9" scale="73" r:id="rId1"/>
  <rowBreaks count="1" manualBreakCount="1">
    <brk id="33" max="255" man="1"/>
  </rowBreaks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6">
      <selection activeCell="A42" sqref="A42:IV51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60.00390625" style="0" customWidth="1"/>
    <col min="4" max="4" width="9.7109375" style="0" customWidth="1"/>
    <col min="5" max="5" width="11.421875" style="0" customWidth="1"/>
    <col min="8" max="8" width="9.8515625" style="0" customWidth="1"/>
    <col min="9" max="9" width="9.28125" style="0" customWidth="1"/>
  </cols>
  <sheetData>
    <row r="1" spans="1:9" ht="15.75">
      <c r="A1" s="15"/>
      <c r="B1" s="15"/>
      <c r="C1" s="187" t="s">
        <v>72</v>
      </c>
      <c r="D1" s="187"/>
      <c r="E1" s="187"/>
      <c r="F1" s="187"/>
      <c r="G1" s="187"/>
      <c r="H1" s="187"/>
      <c r="I1" s="15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99</v>
      </c>
      <c r="D3" s="164"/>
      <c r="E3" s="164"/>
      <c r="F3" s="164"/>
      <c r="G3" s="164"/>
      <c r="H3" s="164"/>
      <c r="I3" s="15"/>
    </row>
    <row r="4" spans="1:9" ht="15.75">
      <c r="A4" s="15"/>
      <c r="B4" s="15"/>
      <c r="C4" s="185" t="s">
        <v>58</v>
      </c>
      <c r="D4" s="185"/>
      <c r="E4" s="15"/>
      <c r="F4" s="15"/>
      <c r="G4" s="15"/>
      <c r="H4" s="15"/>
      <c r="I4" s="15"/>
    </row>
    <row r="5" spans="1:9" ht="22.5" customHeight="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</row>
    <row r="6" spans="1:9" ht="12.75">
      <c r="A6" s="13" t="s">
        <v>288</v>
      </c>
      <c r="B6" s="13" t="s">
        <v>3</v>
      </c>
      <c r="C6" s="13" t="s">
        <v>287</v>
      </c>
      <c r="D6" s="13" t="s">
        <v>148</v>
      </c>
      <c r="E6" s="8">
        <v>41.4</v>
      </c>
      <c r="F6" s="8">
        <v>0.5</v>
      </c>
      <c r="G6" s="8">
        <v>0.1</v>
      </c>
      <c r="H6" s="8">
        <v>10.1</v>
      </c>
      <c r="I6" s="8"/>
    </row>
    <row r="7" spans="1:9" ht="25.5">
      <c r="A7" s="13" t="s">
        <v>624</v>
      </c>
      <c r="B7" s="148" t="s">
        <v>5</v>
      </c>
      <c r="C7" s="14" t="s">
        <v>295</v>
      </c>
      <c r="D7" s="14" t="s">
        <v>150</v>
      </c>
      <c r="E7" s="8">
        <v>134.16525</v>
      </c>
      <c r="F7" s="8">
        <v>3.8455</v>
      </c>
      <c r="G7" s="8">
        <v>5.085</v>
      </c>
      <c r="H7" s="8">
        <v>19.41</v>
      </c>
      <c r="I7" s="8"/>
    </row>
    <row r="8" spans="1:9" ht="12.75">
      <c r="A8" s="13" t="s">
        <v>27</v>
      </c>
      <c r="B8" s="149"/>
      <c r="C8" s="13" t="s">
        <v>235</v>
      </c>
      <c r="D8" s="13" t="s">
        <v>175</v>
      </c>
      <c r="E8" s="8">
        <v>147.04056</v>
      </c>
      <c r="F8" s="8">
        <v>5.497</v>
      </c>
      <c r="G8" s="8">
        <v>7.7905</v>
      </c>
      <c r="H8" s="8">
        <v>21.36</v>
      </c>
      <c r="I8" s="8"/>
    </row>
    <row r="9" spans="1:9" ht="12.75">
      <c r="A9" s="13" t="s">
        <v>28</v>
      </c>
      <c r="B9" s="150"/>
      <c r="C9" s="13" t="s">
        <v>145</v>
      </c>
      <c r="D9" s="13" t="s">
        <v>150</v>
      </c>
      <c r="E9" s="8">
        <v>77.202</v>
      </c>
      <c r="F9" s="8" t="s">
        <v>111</v>
      </c>
      <c r="G9" s="8">
        <v>2.407</v>
      </c>
      <c r="H9" s="8">
        <v>12.8075</v>
      </c>
      <c r="I9" s="8"/>
    </row>
    <row r="10" spans="1:9" ht="25.5">
      <c r="A10" s="13" t="s">
        <v>405</v>
      </c>
      <c r="B10" s="148" t="s">
        <v>6</v>
      </c>
      <c r="C10" s="56" t="s">
        <v>406</v>
      </c>
      <c r="D10" s="13" t="s">
        <v>290</v>
      </c>
      <c r="E10" s="8">
        <v>14.4396</v>
      </c>
      <c r="F10" s="8">
        <v>0.3775</v>
      </c>
      <c r="G10" s="70">
        <v>1.0555</v>
      </c>
      <c r="H10" s="71">
        <v>1.6785</v>
      </c>
      <c r="I10" s="8"/>
    </row>
    <row r="11" spans="1:9" ht="25.5">
      <c r="A11" s="13" t="s">
        <v>292</v>
      </c>
      <c r="B11" s="149"/>
      <c r="C11" s="14" t="s">
        <v>293</v>
      </c>
      <c r="D11" s="14" t="s">
        <v>150</v>
      </c>
      <c r="E11" s="8">
        <v>48.89205</v>
      </c>
      <c r="F11" s="8">
        <v>0.9915</v>
      </c>
      <c r="G11" s="8">
        <v>2.7345</v>
      </c>
      <c r="H11" s="8">
        <v>5.7775</v>
      </c>
      <c r="I11" s="8"/>
    </row>
    <row r="12" spans="1:9" ht="12.75">
      <c r="A12" s="13" t="s">
        <v>98</v>
      </c>
      <c r="B12" s="149"/>
      <c r="C12" s="13" t="s">
        <v>294</v>
      </c>
      <c r="D12" s="13" t="s">
        <v>242</v>
      </c>
      <c r="E12" s="8">
        <v>143.199</v>
      </c>
      <c r="F12" s="8">
        <v>3.926</v>
      </c>
      <c r="G12" s="8">
        <v>2.7465</v>
      </c>
      <c r="H12" s="8">
        <v>27.287</v>
      </c>
      <c r="I12" s="8"/>
    </row>
    <row r="13" spans="1:9" ht="12.75">
      <c r="A13" s="13" t="s">
        <v>753</v>
      </c>
      <c r="B13" s="149"/>
      <c r="C13" s="13" t="s">
        <v>754</v>
      </c>
      <c r="D13" s="13" t="s">
        <v>304</v>
      </c>
      <c r="E13" s="8">
        <v>118.21</v>
      </c>
      <c r="F13" s="8">
        <v>11.01</v>
      </c>
      <c r="G13" s="8">
        <v>7.35</v>
      </c>
      <c r="H13" s="8">
        <v>2.36</v>
      </c>
      <c r="I13" s="8"/>
    </row>
    <row r="14" spans="1:9" ht="12.75">
      <c r="A14" s="13" t="s">
        <v>15</v>
      </c>
      <c r="B14" s="149"/>
      <c r="C14" s="13" t="s">
        <v>161</v>
      </c>
      <c r="D14" s="13" t="s">
        <v>172</v>
      </c>
      <c r="E14" s="8">
        <v>40.725</v>
      </c>
      <c r="F14" s="8">
        <v>1.65</v>
      </c>
      <c r="G14" s="8">
        <v>0.3</v>
      </c>
      <c r="H14" s="8">
        <v>10.45</v>
      </c>
      <c r="I14" s="8"/>
    </row>
    <row r="15" spans="1:9" ht="12.75">
      <c r="A15" s="13" t="s">
        <v>459</v>
      </c>
      <c r="B15" s="149"/>
      <c r="C15" s="13" t="s">
        <v>472</v>
      </c>
      <c r="D15" s="13" t="s">
        <v>152</v>
      </c>
      <c r="E15" s="8">
        <v>41.58</v>
      </c>
      <c r="F15" s="8">
        <v>1.52</v>
      </c>
      <c r="G15" s="8">
        <v>0.18</v>
      </c>
      <c r="H15" s="49">
        <v>10.02</v>
      </c>
      <c r="I15" s="2"/>
    </row>
    <row r="16" spans="1:9" ht="12.75">
      <c r="A16" s="13" t="s">
        <v>7</v>
      </c>
      <c r="B16" s="149"/>
      <c r="C16" s="13" t="s">
        <v>8</v>
      </c>
      <c r="D16" s="13"/>
      <c r="E16" s="8"/>
      <c r="F16" s="8"/>
      <c r="G16" s="8"/>
      <c r="H16" s="8"/>
      <c r="I16" s="8"/>
    </row>
    <row r="17" spans="1:9" ht="12.75">
      <c r="A17" s="33" t="s">
        <v>631</v>
      </c>
      <c r="B17" s="149"/>
      <c r="C17" s="33" t="s">
        <v>632</v>
      </c>
      <c r="D17" s="33" t="s">
        <v>150</v>
      </c>
      <c r="E17" s="8">
        <v>53.34255</v>
      </c>
      <c r="F17" s="8">
        <v>0.2345</v>
      </c>
      <c r="G17" s="8"/>
      <c r="H17" s="8">
        <v>14.437</v>
      </c>
      <c r="I17" s="8">
        <v>0.035</v>
      </c>
    </row>
    <row r="18" spans="1:9" ht="12.75">
      <c r="A18" s="13" t="s">
        <v>29</v>
      </c>
      <c r="B18" s="150"/>
      <c r="C18" s="13" t="s">
        <v>627</v>
      </c>
      <c r="D18" s="13" t="s">
        <v>289</v>
      </c>
      <c r="E18" s="8">
        <v>33.975</v>
      </c>
      <c r="F18" s="8">
        <v>0.605</v>
      </c>
      <c r="G18" s="8">
        <v>0</v>
      </c>
      <c r="H18" s="8">
        <v>9.979</v>
      </c>
      <c r="I18" s="8"/>
    </row>
    <row r="19" spans="1:9" ht="12.75">
      <c r="A19" s="13" t="s">
        <v>628</v>
      </c>
      <c r="B19" s="148" t="s">
        <v>9</v>
      </c>
      <c r="C19" s="13" t="s">
        <v>204</v>
      </c>
      <c r="D19" s="13" t="s">
        <v>150</v>
      </c>
      <c r="E19" s="8">
        <v>33.01</v>
      </c>
      <c r="F19" s="8">
        <v>0</v>
      </c>
      <c r="G19" s="8">
        <v>0</v>
      </c>
      <c r="H19" s="8">
        <v>8.85</v>
      </c>
      <c r="I19" s="8"/>
    </row>
    <row r="20" spans="1:9" ht="12.75">
      <c r="A20" s="13" t="s">
        <v>629</v>
      </c>
      <c r="B20" s="149"/>
      <c r="C20" s="13" t="s">
        <v>630</v>
      </c>
      <c r="D20" s="13" t="s">
        <v>309</v>
      </c>
      <c r="E20" s="8" t="s">
        <v>635</v>
      </c>
      <c r="F20" s="8" t="s">
        <v>636</v>
      </c>
      <c r="G20" s="8" t="s">
        <v>637</v>
      </c>
      <c r="H20" s="8" t="s">
        <v>638</v>
      </c>
      <c r="I20" s="8"/>
    </row>
    <row r="21" spans="1:9" ht="12.75">
      <c r="A21" s="73" t="s">
        <v>298</v>
      </c>
      <c r="B21" s="150"/>
      <c r="C21" s="73" t="s">
        <v>299</v>
      </c>
      <c r="D21" s="73" t="s">
        <v>152</v>
      </c>
      <c r="E21" s="8">
        <v>63</v>
      </c>
      <c r="F21" s="8">
        <v>0.64</v>
      </c>
      <c r="G21" s="8">
        <v>0.56</v>
      </c>
      <c r="H21" s="8">
        <v>16.18</v>
      </c>
      <c r="I21" s="8"/>
    </row>
    <row r="22" spans="1:9" ht="12.75">
      <c r="A22" s="159" t="s">
        <v>110</v>
      </c>
      <c r="B22" s="160"/>
      <c r="C22" s="161"/>
      <c r="D22" s="59"/>
      <c r="E22" s="7">
        <f>SUM(E6:E21)</f>
        <v>990.18101</v>
      </c>
      <c r="F22" s="7">
        <f>SUM(F6:F21)</f>
        <v>30.797</v>
      </c>
      <c r="G22" s="7">
        <f>SUM(G6:G21)</f>
        <v>30.308999999999997</v>
      </c>
      <c r="H22" s="7">
        <f>SUM(H6:H21)</f>
        <v>170.6965</v>
      </c>
      <c r="I22" s="7">
        <v>0.035</v>
      </c>
    </row>
    <row r="23" spans="1:9" ht="15.75">
      <c r="A23" s="15"/>
      <c r="B23" s="15"/>
      <c r="C23" s="186" t="s">
        <v>60</v>
      </c>
      <c r="D23" s="186"/>
      <c r="E23" s="15"/>
      <c r="F23" s="15"/>
      <c r="G23" s="15"/>
      <c r="H23" s="15"/>
      <c r="I23" s="15"/>
    </row>
    <row r="24" spans="1:9" ht="23.25" customHeight="1">
      <c r="A24" s="18" t="s">
        <v>0</v>
      </c>
      <c r="B24" s="18" t="s">
        <v>1</v>
      </c>
      <c r="C24" s="19" t="s">
        <v>2</v>
      </c>
      <c r="D24" s="18" t="s">
        <v>222</v>
      </c>
      <c r="E24" s="25" t="s">
        <v>100</v>
      </c>
      <c r="F24" s="26" t="s">
        <v>101</v>
      </c>
      <c r="G24" s="26" t="s">
        <v>102</v>
      </c>
      <c r="H24" s="26" t="s">
        <v>103</v>
      </c>
      <c r="I24" s="26" t="s">
        <v>215</v>
      </c>
    </row>
    <row r="25" spans="1:9" ht="12.75">
      <c r="A25" s="13" t="s">
        <v>300</v>
      </c>
      <c r="B25" s="13" t="s">
        <v>3</v>
      </c>
      <c r="C25" s="13" t="s">
        <v>287</v>
      </c>
      <c r="D25" s="13" t="s">
        <v>148</v>
      </c>
      <c r="E25" s="36">
        <v>42.10169</v>
      </c>
      <c r="F25" s="8">
        <v>0.50847</v>
      </c>
      <c r="G25" s="8">
        <v>0.10169</v>
      </c>
      <c r="H25" s="8">
        <v>10.27119</v>
      </c>
      <c r="I25" s="8"/>
    </row>
    <row r="26" spans="1:9" ht="12.75">
      <c r="A26" s="13" t="s">
        <v>31</v>
      </c>
      <c r="B26" s="148" t="s">
        <v>5</v>
      </c>
      <c r="C26" s="13" t="s">
        <v>205</v>
      </c>
      <c r="D26" s="13" t="s">
        <v>177</v>
      </c>
      <c r="E26" s="36">
        <v>161.1122</v>
      </c>
      <c r="F26" s="8">
        <v>6.12023</v>
      </c>
      <c r="G26" s="8">
        <v>8.17638</v>
      </c>
      <c r="H26" s="8">
        <v>24.1304</v>
      </c>
      <c r="I26" s="8"/>
    </row>
    <row r="27" spans="1:9" ht="25.5">
      <c r="A27" s="13" t="s">
        <v>625</v>
      </c>
      <c r="B27" s="149"/>
      <c r="C27" s="14" t="s">
        <v>295</v>
      </c>
      <c r="D27" s="13" t="s">
        <v>165</v>
      </c>
      <c r="E27" s="36">
        <v>158.08</v>
      </c>
      <c r="F27" s="8">
        <v>4.48</v>
      </c>
      <c r="G27" s="8">
        <v>5.96282</v>
      </c>
      <c r="H27" s="8">
        <v>23.11192</v>
      </c>
      <c r="I27" s="8"/>
    </row>
    <row r="28" spans="1:9" ht="12.75">
      <c r="A28" s="13" t="s">
        <v>28</v>
      </c>
      <c r="B28" s="150"/>
      <c r="C28" s="13" t="s">
        <v>301</v>
      </c>
      <c r="D28" s="13" t="s">
        <v>165</v>
      </c>
      <c r="E28" s="8">
        <v>98.45369</v>
      </c>
      <c r="F28" s="8">
        <v>3.12565</v>
      </c>
      <c r="G28" s="8">
        <v>3.20282</v>
      </c>
      <c r="H28" s="8">
        <v>15.87339</v>
      </c>
      <c r="I28" s="8"/>
    </row>
    <row r="29" spans="1:9" ht="25.5">
      <c r="A29" s="13" t="s">
        <v>407</v>
      </c>
      <c r="B29" s="148" t="s">
        <v>6</v>
      </c>
      <c r="C29" s="14" t="s">
        <v>406</v>
      </c>
      <c r="D29" s="14" t="s">
        <v>291</v>
      </c>
      <c r="E29" s="8">
        <v>24.23954</v>
      </c>
      <c r="F29" s="8">
        <v>0.47458</v>
      </c>
      <c r="G29" s="8">
        <v>2.07017</v>
      </c>
      <c r="H29" s="8">
        <v>2.12565</v>
      </c>
      <c r="I29" s="8"/>
    </row>
    <row r="30" spans="1:9" ht="25.5">
      <c r="A30" s="13" t="s">
        <v>626</v>
      </c>
      <c r="B30" s="149"/>
      <c r="C30" s="14" t="s">
        <v>293</v>
      </c>
      <c r="D30" s="14" t="s">
        <v>165</v>
      </c>
      <c r="E30" s="8">
        <v>52.38224</v>
      </c>
      <c r="F30" s="8">
        <v>1.1879</v>
      </c>
      <c r="G30" s="8">
        <v>2.74469</v>
      </c>
      <c r="H30" s="8">
        <v>6.67525</v>
      </c>
      <c r="I30" s="8"/>
    </row>
    <row r="31" spans="1:9" ht="12.75">
      <c r="A31" s="13" t="s">
        <v>618</v>
      </c>
      <c r="B31" s="149"/>
      <c r="C31" s="13" t="s">
        <v>619</v>
      </c>
      <c r="D31" s="13" t="s">
        <v>203</v>
      </c>
      <c r="E31" s="8" t="s">
        <v>620</v>
      </c>
      <c r="F31" s="8" t="s">
        <v>621</v>
      </c>
      <c r="G31" s="8" t="s">
        <v>622</v>
      </c>
      <c r="H31" s="8" t="s">
        <v>623</v>
      </c>
      <c r="I31" s="8"/>
    </row>
    <row r="32" spans="1:9" ht="12.75">
      <c r="A32" s="13" t="s">
        <v>98</v>
      </c>
      <c r="B32" s="149"/>
      <c r="C32" s="13" t="s">
        <v>303</v>
      </c>
      <c r="D32" s="13" t="s">
        <v>150</v>
      </c>
      <c r="E32" s="8">
        <v>167.51593</v>
      </c>
      <c r="F32" s="8">
        <v>4.54785</v>
      </c>
      <c r="G32" s="8">
        <v>3.36068</v>
      </c>
      <c r="H32" s="8">
        <v>31.60571</v>
      </c>
      <c r="I32" s="8"/>
    </row>
    <row r="33" spans="1:9" ht="12.75">
      <c r="A33" s="33" t="s">
        <v>633</v>
      </c>
      <c r="B33" s="149"/>
      <c r="C33" s="33" t="s">
        <v>634</v>
      </c>
      <c r="D33" s="33" t="s">
        <v>165</v>
      </c>
      <c r="E33" s="8">
        <v>71.15364</v>
      </c>
      <c r="F33" s="8">
        <v>0.31226</v>
      </c>
      <c r="G33" s="8"/>
      <c r="H33" s="8">
        <v>19.25667</v>
      </c>
      <c r="I33" s="8">
        <v>0.05</v>
      </c>
    </row>
    <row r="34" spans="1:9" ht="12.75">
      <c r="A34" s="13" t="s">
        <v>114</v>
      </c>
      <c r="B34" s="149"/>
      <c r="C34" s="13" t="s">
        <v>187</v>
      </c>
      <c r="D34" s="13" t="s">
        <v>167</v>
      </c>
      <c r="E34" s="8">
        <v>55.22034</v>
      </c>
      <c r="F34" s="8">
        <v>2.23729</v>
      </c>
      <c r="G34" s="8">
        <v>0.40678</v>
      </c>
      <c r="H34" s="8">
        <v>14.16949</v>
      </c>
      <c r="I34" s="8"/>
    </row>
    <row r="35" spans="1:9" ht="12.75">
      <c r="A35" s="13" t="s">
        <v>471</v>
      </c>
      <c r="B35" s="149"/>
      <c r="C35" s="13" t="s">
        <v>460</v>
      </c>
      <c r="D35" s="13" t="s">
        <v>151</v>
      </c>
      <c r="E35" s="8">
        <v>63.42712</v>
      </c>
      <c r="F35" s="8">
        <v>2.31864</v>
      </c>
      <c r="G35" s="8">
        <v>0.27458</v>
      </c>
      <c r="H35" s="8">
        <v>15.28475</v>
      </c>
      <c r="I35" s="8"/>
    </row>
    <row r="36" spans="1:9" ht="12.75">
      <c r="A36" s="13" t="s">
        <v>7</v>
      </c>
      <c r="B36" s="150"/>
      <c r="C36" s="13" t="s">
        <v>8</v>
      </c>
      <c r="D36" s="13"/>
      <c r="E36" s="8"/>
      <c r="F36" s="8"/>
      <c r="G36" s="8"/>
      <c r="H36" s="8"/>
      <c r="I36" s="8"/>
    </row>
    <row r="37" spans="1:9" ht="12.75">
      <c r="A37" s="13" t="s">
        <v>95</v>
      </c>
      <c r="B37" s="148" t="s">
        <v>9</v>
      </c>
      <c r="C37" s="13" t="s">
        <v>204</v>
      </c>
      <c r="D37" s="13" t="s">
        <v>297</v>
      </c>
      <c r="E37" s="8">
        <v>85.77966</v>
      </c>
      <c r="F37" s="8">
        <v>4.76548</v>
      </c>
      <c r="G37" s="8">
        <v>5.44627</v>
      </c>
      <c r="H37" s="8">
        <v>6.97808</v>
      </c>
      <c r="I37" s="8"/>
    </row>
    <row r="38" spans="1:9" ht="12.75">
      <c r="A38" s="13" t="s">
        <v>95</v>
      </c>
      <c r="B38" s="149"/>
      <c r="C38" s="13" t="s">
        <v>644</v>
      </c>
      <c r="D38" s="13" t="s">
        <v>152</v>
      </c>
      <c r="E38" s="8">
        <v>62.39193</v>
      </c>
      <c r="F38" s="8">
        <v>1.55958</v>
      </c>
      <c r="G38" s="8">
        <v>1.84118</v>
      </c>
      <c r="H38" s="8">
        <v>12.12992</v>
      </c>
      <c r="I38" s="8"/>
    </row>
    <row r="39" spans="1:9" ht="12.75">
      <c r="A39" s="8" t="s">
        <v>310</v>
      </c>
      <c r="B39" s="149"/>
      <c r="C39" s="14" t="s">
        <v>630</v>
      </c>
      <c r="D39" s="14" t="s">
        <v>639</v>
      </c>
      <c r="E39" s="8" t="s">
        <v>640</v>
      </c>
      <c r="F39" s="8" t="s">
        <v>641</v>
      </c>
      <c r="G39" s="8" t="s">
        <v>642</v>
      </c>
      <c r="H39" s="8" t="s">
        <v>643</v>
      </c>
      <c r="I39" s="8"/>
    </row>
    <row r="40" spans="1:9" ht="12.75">
      <c r="A40" s="73" t="s">
        <v>298</v>
      </c>
      <c r="B40" s="150"/>
      <c r="C40" s="73" t="s">
        <v>299</v>
      </c>
      <c r="D40" s="73" t="s">
        <v>152</v>
      </c>
      <c r="E40" s="8">
        <v>64.0678</v>
      </c>
      <c r="F40" s="8">
        <v>0.65085</v>
      </c>
      <c r="G40" s="8">
        <v>0.56949</v>
      </c>
      <c r="H40" s="8">
        <v>6.45424</v>
      </c>
      <c r="I40" s="8"/>
    </row>
    <row r="41" spans="1:9" ht="12.75">
      <c r="A41" s="159" t="s">
        <v>110</v>
      </c>
      <c r="B41" s="160"/>
      <c r="C41" s="161"/>
      <c r="D41" s="30"/>
      <c r="E41" s="7">
        <f>SUM(E25:E40)</f>
        <v>1105.9257800000003</v>
      </c>
      <c r="F41" s="7">
        <f>SUM(F25:F40)</f>
        <v>32.28878</v>
      </c>
      <c r="G41" s="7">
        <f>SUM(G25:G40)</f>
        <v>34.15755</v>
      </c>
      <c r="H41" s="7">
        <f>SUM(H25:H40)</f>
        <v>188.06666</v>
      </c>
      <c r="I41" s="7">
        <v>0.05</v>
      </c>
    </row>
  </sheetData>
  <sheetProtection/>
  <mergeCells count="13">
    <mergeCell ref="C1:H1"/>
    <mergeCell ref="C2:H2"/>
    <mergeCell ref="C3:H3"/>
    <mergeCell ref="A41:C41"/>
    <mergeCell ref="C4:D4"/>
    <mergeCell ref="C23:D23"/>
    <mergeCell ref="B7:B9"/>
    <mergeCell ref="B10:B18"/>
    <mergeCell ref="B19:B21"/>
    <mergeCell ref="B26:B28"/>
    <mergeCell ref="B29:B36"/>
    <mergeCell ref="B37:B40"/>
    <mergeCell ref="A22:C22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22">
      <selection activeCell="A40" sqref="A40"/>
    </sheetView>
  </sheetViews>
  <sheetFormatPr defaultColWidth="9.140625" defaultRowHeight="12.75"/>
  <cols>
    <col min="1" max="1" width="14.00390625" style="0" customWidth="1"/>
    <col min="2" max="2" width="9.8515625" style="0" customWidth="1"/>
    <col min="3" max="3" width="56.5742187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104</v>
      </c>
      <c r="D3" s="164"/>
      <c r="E3" s="164"/>
      <c r="F3" s="164"/>
      <c r="G3" s="164"/>
      <c r="H3" s="164"/>
      <c r="I3" s="15"/>
    </row>
    <row r="4" spans="1:9" ht="15.75">
      <c r="A4" s="15"/>
      <c r="B4" s="15"/>
      <c r="C4" s="16" t="s">
        <v>86</v>
      </c>
      <c r="D4" s="16"/>
      <c r="E4" s="15"/>
      <c r="F4" s="15"/>
      <c r="G4" s="15"/>
      <c r="H4" s="15"/>
      <c r="I4" s="15"/>
    </row>
    <row r="5" spans="1:9" ht="2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</row>
    <row r="6" spans="1:9" ht="12.75">
      <c r="A6" s="13"/>
      <c r="B6" s="13" t="s">
        <v>3</v>
      </c>
      <c r="C6" s="13" t="s">
        <v>223</v>
      </c>
      <c r="D6" s="13" t="s">
        <v>148</v>
      </c>
      <c r="E6" s="8"/>
      <c r="F6" s="8"/>
      <c r="G6" s="8"/>
      <c r="H6" s="8"/>
      <c r="I6" s="8"/>
    </row>
    <row r="7" spans="1:9" ht="12.75">
      <c r="A7" s="13" t="s">
        <v>657</v>
      </c>
      <c r="B7" s="148" t="s">
        <v>5</v>
      </c>
      <c r="C7" s="13" t="s">
        <v>659</v>
      </c>
      <c r="D7" s="13" t="s">
        <v>150</v>
      </c>
      <c r="E7" s="8">
        <v>100.23</v>
      </c>
      <c r="F7" s="8">
        <v>3.27</v>
      </c>
      <c r="G7" s="8">
        <v>4.11</v>
      </c>
      <c r="H7" s="8">
        <v>10.815</v>
      </c>
      <c r="I7" s="8"/>
    </row>
    <row r="8" spans="1:9" ht="12.75">
      <c r="A8" s="13" t="s">
        <v>27</v>
      </c>
      <c r="B8" s="149"/>
      <c r="C8" s="13" t="s">
        <v>197</v>
      </c>
      <c r="D8" s="13" t="s">
        <v>175</v>
      </c>
      <c r="E8" s="8">
        <v>153.92382</v>
      </c>
      <c r="F8" s="8">
        <v>4.42765</v>
      </c>
      <c r="G8" s="8">
        <v>10.07</v>
      </c>
      <c r="H8" s="8">
        <v>18.72588</v>
      </c>
      <c r="I8" s="8"/>
    </row>
    <row r="9" spans="1:9" ht="12.75">
      <c r="A9" s="13" t="s">
        <v>35</v>
      </c>
      <c r="B9" s="150"/>
      <c r="C9" s="13" t="s">
        <v>305</v>
      </c>
      <c r="D9" s="13" t="s">
        <v>150</v>
      </c>
      <c r="E9" s="8">
        <v>33.30741</v>
      </c>
      <c r="F9" s="8">
        <v>0</v>
      </c>
      <c r="G9" s="8">
        <v>0</v>
      </c>
      <c r="H9" s="8">
        <v>8.85471</v>
      </c>
      <c r="I9" s="8"/>
    </row>
    <row r="10" spans="1:9" ht="12.75">
      <c r="A10" s="13" t="s">
        <v>660</v>
      </c>
      <c r="B10" s="148" t="s">
        <v>6</v>
      </c>
      <c r="C10" s="13" t="s">
        <v>661</v>
      </c>
      <c r="D10" s="13" t="s">
        <v>662</v>
      </c>
      <c r="E10" s="8" t="s">
        <v>663</v>
      </c>
      <c r="F10" s="8" t="s">
        <v>664</v>
      </c>
      <c r="G10" s="8" t="s">
        <v>665</v>
      </c>
      <c r="H10" s="8" t="s">
        <v>666</v>
      </c>
      <c r="I10" s="8"/>
    </row>
    <row r="11" spans="1:9" ht="12.75">
      <c r="A11" s="13" t="s">
        <v>703</v>
      </c>
      <c r="B11" s="149"/>
      <c r="C11" s="13" t="s">
        <v>667</v>
      </c>
      <c r="D11" s="13" t="s">
        <v>148</v>
      </c>
      <c r="E11" s="8">
        <v>95.56</v>
      </c>
      <c r="F11" s="8">
        <v>3.06</v>
      </c>
      <c r="G11" s="8">
        <v>4.07</v>
      </c>
      <c r="H11" s="8">
        <v>15.23</v>
      </c>
      <c r="I11" s="8"/>
    </row>
    <row r="12" spans="1:9" ht="12.75">
      <c r="A12" s="13" t="s">
        <v>459</v>
      </c>
      <c r="B12" s="149"/>
      <c r="C12" s="13" t="s">
        <v>472</v>
      </c>
      <c r="D12" s="13" t="s">
        <v>152</v>
      </c>
      <c r="E12" s="8">
        <v>41.58</v>
      </c>
      <c r="F12" s="8">
        <v>1.52</v>
      </c>
      <c r="G12" s="8">
        <v>0.18</v>
      </c>
      <c r="H12" s="49">
        <v>10.02</v>
      </c>
      <c r="I12" s="8"/>
    </row>
    <row r="13" spans="1:9" ht="12.75">
      <c r="A13" s="13" t="s">
        <v>7</v>
      </c>
      <c r="B13" s="149"/>
      <c r="C13" s="13" t="s">
        <v>8</v>
      </c>
      <c r="D13" s="13"/>
      <c r="E13" s="8">
        <v>0</v>
      </c>
      <c r="F13" s="8">
        <v>0</v>
      </c>
      <c r="G13" s="8">
        <v>0</v>
      </c>
      <c r="H13" s="8">
        <v>0</v>
      </c>
      <c r="I13" s="8"/>
    </row>
    <row r="14" spans="1:9" ht="12.75">
      <c r="A14" s="13" t="s">
        <v>668</v>
      </c>
      <c r="B14" s="149"/>
      <c r="C14" s="13" t="s">
        <v>670</v>
      </c>
      <c r="D14" s="13" t="s">
        <v>150</v>
      </c>
      <c r="E14" s="8">
        <v>70.47</v>
      </c>
      <c r="F14" s="8">
        <v>1.33</v>
      </c>
      <c r="G14" s="8">
        <v>3.79</v>
      </c>
      <c r="H14" s="8">
        <v>8.126</v>
      </c>
      <c r="I14" s="8"/>
    </row>
    <row r="15" spans="1:9" ht="12.75">
      <c r="A15" s="13" t="s">
        <v>15</v>
      </c>
      <c r="B15" s="149"/>
      <c r="C15" s="13" t="s">
        <v>161</v>
      </c>
      <c r="D15" s="13" t="s">
        <v>172</v>
      </c>
      <c r="E15" s="8">
        <v>40.725</v>
      </c>
      <c r="F15" s="8">
        <v>1.65</v>
      </c>
      <c r="G15" s="8">
        <v>0.3</v>
      </c>
      <c r="H15" s="8">
        <v>10.45</v>
      </c>
      <c r="I15" s="8"/>
    </row>
    <row r="16" spans="1:9" ht="25.5">
      <c r="A16" s="13" t="s">
        <v>673</v>
      </c>
      <c r="B16" s="149"/>
      <c r="C16" s="14" t="s">
        <v>674</v>
      </c>
      <c r="D16" s="14" t="s">
        <v>217</v>
      </c>
      <c r="E16" s="8">
        <v>46.11</v>
      </c>
      <c r="F16" s="8">
        <v>0.67</v>
      </c>
      <c r="G16" s="8">
        <v>2.74133</v>
      </c>
      <c r="H16" s="8">
        <v>5.126</v>
      </c>
      <c r="I16" s="8"/>
    </row>
    <row r="17" spans="1:9" ht="12.75">
      <c r="A17" s="13" t="s">
        <v>671</v>
      </c>
      <c r="B17" s="150"/>
      <c r="C17" s="13" t="s">
        <v>672</v>
      </c>
      <c r="D17" s="13" t="s">
        <v>150</v>
      </c>
      <c r="E17" s="8">
        <v>56.475</v>
      </c>
      <c r="F17" s="8">
        <v>0.44</v>
      </c>
      <c r="G17" s="8">
        <v>0</v>
      </c>
      <c r="H17" s="8">
        <v>15.387</v>
      </c>
      <c r="I17" s="8">
        <v>0.035</v>
      </c>
    </row>
    <row r="18" spans="1:9" ht="12.75">
      <c r="A18" s="13" t="s">
        <v>676</v>
      </c>
      <c r="B18" s="148" t="s">
        <v>9</v>
      </c>
      <c r="C18" s="14" t="s">
        <v>677</v>
      </c>
      <c r="D18" s="14" t="s">
        <v>150</v>
      </c>
      <c r="E18" s="8">
        <v>113.92</v>
      </c>
      <c r="F18" s="8">
        <v>3.28571</v>
      </c>
      <c r="G18" s="8">
        <v>3.96714</v>
      </c>
      <c r="H18" s="8">
        <v>17.30714</v>
      </c>
      <c r="I18" s="8"/>
    </row>
    <row r="19" spans="1:9" ht="12.75">
      <c r="A19" s="102" t="s">
        <v>127</v>
      </c>
      <c r="B19" s="149"/>
      <c r="C19" s="102" t="s">
        <v>211</v>
      </c>
      <c r="D19" s="102" t="s">
        <v>150</v>
      </c>
      <c r="E19" s="100">
        <v>67.5</v>
      </c>
      <c r="F19" s="100">
        <v>4.2</v>
      </c>
      <c r="G19" s="100">
        <v>3.75</v>
      </c>
      <c r="H19" s="100">
        <v>6</v>
      </c>
      <c r="I19" s="8"/>
    </row>
    <row r="20" spans="1:9" ht="12.75">
      <c r="A20" s="13" t="s">
        <v>210</v>
      </c>
      <c r="B20" s="150"/>
      <c r="C20" s="13" t="s">
        <v>282</v>
      </c>
      <c r="D20" s="13" t="s">
        <v>152</v>
      </c>
      <c r="E20" s="8">
        <v>82.44</v>
      </c>
      <c r="F20" s="8">
        <v>2.08</v>
      </c>
      <c r="G20" s="8">
        <v>1.04</v>
      </c>
      <c r="H20" s="8">
        <v>15.36</v>
      </c>
      <c r="I20" s="8"/>
    </row>
    <row r="21" spans="1:9" ht="12.75">
      <c r="A21" s="159" t="s">
        <v>110</v>
      </c>
      <c r="B21" s="160"/>
      <c r="C21" s="161"/>
      <c r="D21" s="30"/>
      <c r="E21" s="7">
        <f>SUM(E7:E20)</f>
        <v>902.2412300000001</v>
      </c>
      <c r="F21" s="7">
        <f>SUM(F7:F20)</f>
        <v>25.93336</v>
      </c>
      <c r="G21" s="7">
        <f>SUM(G7:G20)</f>
        <v>34.01847</v>
      </c>
      <c r="H21" s="7">
        <f>SUM(H7:H20)</f>
        <v>141.40173000000001</v>
      </c>
      <c r="I21" s="7">
        <v>0.035</v>
      </c>
    </row>
    <row r="22" spans="1:9" ht="15.75">
      <c r="A22" s="15"/>
      <c r="B22" s="15"/>
      <c r="C22" s="165" t="s">
        <v>87</v>
      </c>
      <c r="D22" s="165"/>
      <c r="E22" s="15"/>
      <c r="F22" s="15"/>
      <c r="G22" s="15"/>
      <c r="H22" s="15"/>
      <c r="I22" s="15"/>
    </row>
    <row r="23" spans="1:9" ht="21" customHeight="1">
      <c r="A23" s="18" t="s">
        <v>0</v>
      </c>
      <c r="B23" s="18" t="s">
        <v>1</v>
      </c>
      <c r="C23" s="18" t="s">
        <v>2</v>
      </c>
      <c r="D23" s="18" t="s">
        <v>222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215</v>
      </c>
    </row>
    <row r="24" spans="1:9" ht="12.75">
      <c r="A24" s="13"/>
      <c r="B24" s="13" t="s">
        <v>3</v>
      </c>
      <c r="C24" s="13" t="s">
        <v>147</v>
      </c>
      <c r="D24" s="13" t="s">
        <v>148</v>
      </c>
      <c r="E24" s="8"/>
      <c r="F24" s="8"/>
      <c r="G24" s="8"/>
      <c r="H24" s="8"/>
      <c r="I24" s="8"/>
    </row>
    <row r="25" spans="1:9" ht="12.75">
      <c r="A25" s="13" t="s">
        <v>31</v>
      </c>
      <c r="B25" s="148" t="s">
        <v>5</v>
      </c>
      <c r="C25" s="13" t="s">
        <v>241</v>
      </c>
      <c r="D25" s="13" t="s">
        <v>177</v>
      </c>
      <c r="E25" s="8">
        <v>146.97154</v>
      </c>
      <c r="F25" s="8">
        <v>5.39472</v>
      </c>
      <c r="G25" s="8">
        <v>7.65098</v>
      </c>
      <c r="H25" s="8">
        <v>21.72837</v>
      </c>
      <c r="I25" s="8"/>
    </row>
    <row r="26" spans="1:9" ht="12.75">
      <c r="A26" s="13" t="s">
        <v>658</v>
      </c>
      <c r="B26" s="149"/>
      <c r="C26" s="13" t="s">
        <v>659</v>
      </c>
      <c r="D26" s="13" t="s">
        <v>153</v>
      </c>
      <c r="E26" s="8">
        <v>120.276</v>
      </c>
      <c r="F26" s="8">
        <v>3.924</v>
      </c>
      <c r="G26" s="8">
        <v>4.932</v>
      </c>
      <c r="H26" s="8">
        <v>12.96</v>
      </c>
      <c r="I26" s="8"/>
    </row>
    <row r="27" spans="1:9" ht="12.75">
      <c r="A27" s="13" t="s">
        <v>35</v>
      </c>
      <c r="B27" s="150"/>
      <c r="C27" s="13" t="s">
        <v>308</v>
      </c>
      <c r="D27" s="13" t="s">
        <v>165</v>
      </c>
      <c r="E27" s="8">
        <v>44.343</v>
      </c>
      <c r="F27" s="8">
        <v>0</v>
      </c>
      <c r="G27" s="8">
        <v>0</v>
      </c>
      <c r="H27" s="8">
        <v>11.80636</v>
      </c>
      <c r="I27" s="8"/>
    </row>
    <row r="28" spans="1:9" ht="25.5">
      <c r="A28" s="13" t="s">
        <v>675</v>
      </c>
      <c r="B28" s="148" t="s">
        <v>6</v>
      </c>
      <c r="C28" s="14" t="s">
        <v>674</v>
      </c>
      <c r="D28" s="67" t="s">
        <v>169</v>
      </c>
      <c r="E28" s="8">
        <v>62.134</v>
      </c>
      <c r="F28" s="8">
        <v>0.93254</v>
      </c>
      <c r="G28" s="8">
        <v>3.67057</v>
      </c>
      <c r="H28" s="8">
        <v>7.01484</v>
      </c>
      <c r="I28" s="8"/>
    </row>
    <row r="29" spans="1:9" ht="12.75">
      <c r="A29" s="13" t="s">
        <v>704</v>
      </c>
      <c r="B29" s="149"/>
      <c r="C29" s="13" t="s">
        <v>667</v>
      </c>
      <c r="D29" s="13" t="s">
        <v>150</v>
      </c>
      <c r="E29" s="8">
        <v>102.44</v>
      </c>
      <c r="F29" s="8">
        <v>3.52</v>
      </c>
      <c r="G29" s="8">
        <v>3.77</v>
      </c>
      <c r="H29" s="8">
        <v>17.56</v>
      </c>
      <c r="I29" s="8"/>
    </row>
    <row r="30" spans="1:9" ht="12.75">
      <c r="A30" s="13" t="s">
        <v>471</v>
      </c>
      <c r="B30" s="149"/>
      <c r="C30" s="13" t="s">
        <v>472</v>
      </c>
      <c r="D30" s="13" t="s">
        <v>151</v>
      </c>
      <c r="E30" s="8">
        <v>63.42712</v>
      </c>
      <c r="F30" s="8">
        <v>2.31864</v>
      </c>
      <c r="G30" s="8">
        <v>0.27458</v>
      </c>
      <c r="H30" s="8">
        <v>15.28475</v>
      </c>
      <c r="I30" s="8"/>
    </row>
    <row r="31" spans="1:9" ht="12.75">
      <c r="A31" s="13" t="s">
        <v>660</v>
      </c>
      <c r="B31" s="149"/>
      <c r="C31" s="13" t="s">
        <v>661</v>
      </c>
      <c r="D31" s="13" t="s">
        <v>203</v>
      </c>
      <c r="E31" s="8" t="s">
        <v>663</v>
      </c>
      <c r="F31" s="8" t="s">
        <v>664</v>
      </c>
      <c r="G31" s="8" t="s">
        <v>665</v>
      </c>
      <c r="H31" s="8" t="s">
        <v>666</v>
      </c>
      <c r="I31" s="8"/>
    </row>
    <row r="32" spans="1:9" ht="12.75">
      <c r="A32" s="13" t="s">
        <v>671</v>
      </c>
      <c r="B32" s="149"/>
      <c r="C32" s="13" t="s">
        <v>672</v>
      </c>
      <c r="D32" s="13" t="s">
        <v>165</v>
      </c>
      <c r="E32" s="8">
        <v>68.814</v>
      </c>
      <c r="F32" s="8">
        <v>0.4888</v>
      </c>
      <c r="G32" s="8">
        <v>0</v>
      </c>
      <c r="H32" s="8">
        <v>18.71141</v>
      </c>
      <c r="I32" s="8">
        <v>0.05</v>
      </c>
    </row>
    <row r="33" spans="1:9" ht="12.75">
      <c r="A33" s="13" t="s">
        <v>669</v>
      </c>
      <c r="B33" s="149"/>
      <c r="C33" s="13" t="s">
        <v>670</v>
      </c>
      <c r="D33" s="13" t="s">
        <v>165</v>
      </c>
      <c r="E33" s="8">
        <v>89</v>
      </c>
      <c r="F33" s="8">
        <v>1.7</v>
      </c>
      <c r="G33" s="8">
        <v>4.57</v>
      </c>
      <c r="H33" s="8">
        <v>10.71</v>
      </c>
      <c r="I33" s="8"/>
    </row>
    <row r="34" spans="1:9" ht="12.75">
      <c r="A34" s="13" t="s">
        <v>114</v>
      </c>
      <c r="B34" s="149"/>
      <c r="C34" s="13" t="s">
        <v>161</v>
      </c>
      <c r="D34" s="13" t="s">
        <v>167</v>
      </c>
      <c r="E34" s="8">
        <v>55.22034</v>
      </c>
      <c r="F34" s="8">
        <v>2.23729</v>
      </c>
      <c r="G34" s="8">
        <v>0.40678</v>
      </c>
      <c r="H34" s="8">
        <v>14.16949</v>
      </c>
      <c r="I34" s="8"/>
    </row>
    <row r="35" spans="1:9" ht="12.75">
      <c r="A35" s="13" t="s">
        <v>7</v>
      </c>
      <c r="B35" s="150"/>
      <c r="C35" s="13" t="s">
        <v>8</v>
      </c>
      <c r="D35" s="13"/>
      <c r="E35" s="8">
        <v>0</v>
      </c>
      <c r="F35" s="8">
        <v>0</v>
      </c>
      <c r="G35" s="8">
        <v>0</v>
      </c>
      <c r="H35" s="8">
        <v>0</v>
      </c>
      <c r="I35" s="8"/>
    </row>
    <row r="36" spans="1:9" ht="12.75">
      <c r="A36" s="13" t="s">
        <v>678</v>
      </c>
      <c r="B36" s="148" t="s">
        <v>9</v>
      </c>
      <c r="C36" s="14" t="s">
        <v>677</v>
      </c>
      <c r="D36" s="14" t="s">
        <v>153</v>
      </c>
      <c r="E36" s="8">
        <v>164.34154</v>
      </c>
      <c r="F36" s="8">
        <v>4.34743</v>
      </c>
      <c r="G36" s="8">
        <v>6.79797</v>
      </c>
      <c r="H36" s="8">
        <v>22.71718</v>
      </c>
      <c r="I36" s="8"/>
    </row>
    <row r="37" spans="1:9" ht="12.75">
      <c r="A37" s="102" t="s">
        <v>126</v>
      </c>
      <c r="B37" s="149"/>
      <c r="C37" s="115" t="s">
        <v>211</v>
      </c>
      <c r="D37" s="115" t="s">
        <v>165</v>
      </c>
      <c r="E37" s="100">
        <v>88.72984</v>
      </c>
      <c r="F37" s="100">
        <v>5.5209</v>
      </c>
      <c r="G37" s="100">
        <v>4.92944</v>
      </c>
      <c r="H37" s="100">
        <v>7.8871</v>
      </c>
      <c r="I37" s="8"/>
    </row>
    <row r="38" spans="1:9" ht="12.75">
      <c r="A38" s="8" t="s">
        <v>281</v>
      </c>
      <c r="B38" s="150"/>
      <c r="C38" s="13" t="s">
        <v>307</v>
      </c>
      <c r="D38" s="13" t="s">
        <v>152</v>
      </c>
      <c r="E38" s="8">
        <v>87.5469</v>
      </c>
      <c r="F38" s="8">
        <v>2.208875</v>
      </c>
      <c r="G38" s="8">
        <v>1.10442</v>
      </c>
      <c r="H38" s="8">
        <v>16.3115</v>
      </c>
      <c r="I38" s="8"/>
    </row>
    <row r="39" spans="1:9" ht="12.75">
      <c r="A39" s="159" t="s">
        <v>110</v>
      </c>
      <c r="B39" s="160"/>
      <c r="C39" s="161"/>
      <c r="D39" s="30"/>
      <c r="E39" s="7">
        <f>SUM(E25:E38)</f>
        <v>1093.24428</v>
      </c>
      <c r="F39" s="7">
        <f>SUM(F25:F38)</f>
        <v>32.593195</v>
      </c>
      <c r="G39" s="7">
        <f>SUM(G25:G38)</f>
        <v>38.10674</v>
      </c>
      <c r="H39" s="7">
        <f>SUM(H25:H38)</f>
        <v>176.861</v>
      </c>
      <c r="I39" s="7">
        <v>0.05</v>
      </c>
    </row>
  </sheetData>
  <sheetProtection/>
  <mergeCells count="12">
    <mergeCell ref="B25:B27"/>
    <mergeCell ref="B28:B35"/>
    <mergeCell ref="B36:B38"/>
    <mergeCell ref="A21:C21"/>
    <mergeCell ref="A39:C39"/>
    <mergeCell ref="C22:D22"/>
    <mergeCell ref="C1:H1"/>
    <mergeCell ref="C2:H2"/>
    <mergeCell ref="C3:H3"/>
    <mergeCell ref="B7:B9"/>
    <mergeCell ref="B10:B17"/>
    <mergeCell ref="B18:B20"/>
  </mergeCells>
  <printOptions/>
  <pageMargins left="0.2362204724409449" right="0.2362204724409449" top="0.31496062992125984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40" sqref="A40:IV48"/>
    </sheetView>
  </sheetViews>
  <sheetFormatPr defaultColWidth="9.140625" defaultRowHeight="12.75"/>
  <cols>
    <col min="1" max="1" width="14.28125" style="0" customWidth="1"/>
    <col min="2" max="2" width="9.421875" style="0" customWidth="1"/>
    <col min="3" max="3" width="64.28125" style="0" customWidth="1"/>
    <col min="4" max="4" width="8.28125" style="0" customWidth="1"/>
    <col min="5" max="5" width="11.421875" style="0" customWidth="1"/>
    <col min="8" max="8" width="9.8515625" style="0" customWidth="1"/>
    <col min="9" max="9" width="9.28125" style="0" customWidth="1"/>
  </cols>
  <sheetData>
    <row r="1" spans="1:8" ht="15.75">
      <c r="A1" s="1"/>
      <c r="B1" s="1"/>
      <c r="C1" s="187" t="s">
        <v>72</v>
      </c>
      <c r="D1" s="187"/>
      <c r="E1" s="187"/>
      <c r="F1" s="187"/>
      <c r="G1" s="187"/>
      <c r="H1" s="187"/>
    </row>
    <row r="2" spans="1:8" ht="15.75">
      <c r="A2" s="1"/>
      <c r="B2" s="1"/>
      <c r="C2" s="164" t="s">
        <v>73</v>
      </c>
      <c r="D2" s="164"/>
      <c r="E2" s="164"/>
      <c r="F2" s="164"/>
      <c r="G2" s="164"/>
      <c r="H2" s="164"/>
    </row>
    <row r="3" spans="1:8" ht="15.75">
      <c r="A3" s="1"/>
      <c r="B3" s="1"/>
      <c r="C3" s="164" t="s">
        <v>104</v>
      </c>
      <c r="D3" s="164"/>
      <c r="E3" s="164"/>
      <c r="F3" s="164"/>
      <c r="G3" s="164"/>
      <c r="H3" s="164"/>
    </row>
    <row r="4" spans="1:8" ht="15.75">
      <c r="A4" s="1"/>
      <c r="B4" s="1"/>
      <c r="C4" s="28" t="s">
        <v>88</v>
      </c>
      <c r="D4" s="28"/>
      <c r="E4" s="1"/>
      <c r="F4" s="1"/>
      <c r="G4" s="1"/>
      <c r="H4" s="1"/>
    </row>
    <row r="5" spans="1:10" ht="21">
      <c r="A5" s="24" t="s">
        <v>0</v>
      </c>
      <c r="B5" s="18" t="s">
        <v>1</v>
      </c>
      <c r="C5" s="19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  <c r="J5" s="75"/>
    </row>
    <row r="6" spans="1:9" ht="12.75">
      <c r="A6" s="13"/>
      <c r="B6" s="13" t="s">
        <v>3</v>
      </c>
      <c r="C6" s="13" t="s">
        <v>189</v>
      </c>
      <c r="D6" s="13" t="s">
        <v>174</v>
      </c>
      <c r="E6" s="8">
        <v>67.284</v>
      </c>
      <c r="F6" s="8">
        <v>1.26</v>
      </c>
      <c r="G6" s="8">
        <v>0.084</v>
      </c>
      <c r="H6" s="8">
        <v>18.312</v>
      </c>
      <c r="I6" s="2"/>
    </row>
    <row r="7" spans="1:9" ht="12.75">
      <c r="A7" s="13" t="s">
        <v>33</v>
      </c>
      <c r="B7" s="148" t="s">
        <v>5</v>
      </c>
      <c r="C7" s="13" t="s">
        <v>34</v>
      </c>
      <c r="D7" s="13" t="s">
        <v>206</v>
      </c>
      <c r="E7" s="8">
        <v>107.685</v>
      </c>
      <c r="F7" s="8">
        <v>2.72</v>
      </c>
      <c r="G7" s="8">
        <v>5.175</v>
      </c>
      <c r="H7" s="8">
        <v>18.695</v>
      </c>
      <c r="I7" s="2"/>
    </row>
    <row r="8" spans="1:9" ht="12.75">
      <c r="A8" s="13" t="s">
        <v>409</v>
      </c>
      <c r="B8" s="149"/>
      <c r="C8" s="13" t="s">
        <v>410</v>
      </c>
      <c r="D8" s="13" t="s">
        <v>150</v>
      </c>
      <c r="E8" s="8">
        <v>78.39</v>
      </c>
      <c r="F8" s="8">
        <v>2.1025</v>
      </c>
      <c r="G8" s="8">
        <v>2.112</v>
      </c>
      <c r="H8" s="8">
        <v>12.877</v>
      </c>
      <c r="I8" s="2"/>
    </row>
    <row r="9" spans="1:9" ht="25.5">
      <c r="A9" s="13" t="s">
        <v>311</v>
      </c>
      <c r="B9" s="150"/>
      <c r="C9" s="14" t="s">
        <v>313</v>
      </c>
      <c r="D9" s="14" t="s">
        <v>150</v>
      </c>
      <c r="E9" s="8">
        <v>140.913</v>
      </c>
      <c r="F9" s="8">
        <v>4.3885</v>
      </c>
      <c r="G9" s="8">
        <v>5.885</v>
      </c>
      <c r="H9" s="8">
        <v>21.4605</v>
      </c>
      <c r="I9" s="2"/>
    </row>
    <row r="10" spans="1:9" ht="12.75">
      <c r="A10" s="13" t="s">
        <v>37</v>
      </c>
      <c r="B10" s="148" t="s">
        <v>6</v>
      </c>
      <c r="C10" s="13" t="s">
        <v>317</v>
      </c>
      <c r="D10" s="13" t="s">
        <v>150</v>
      </c>
      <c r="E10" s="8">
        <v>52.0335</v>
      </c>
      <c r="F10" s="8">
        <v>0.3665</v>
      </c>
      <c r="G10" s="8">
        <v>0.02</v>
      </c>
      <c r="H10" s="8">
        <v>13.266</v>
      </c>
      <c r="I10" s="2">
        <v>0.035</v>
      </c>
    </row>
    <row r="11" spans="1:9" ht="25.5">
      <c r="A11" s="14" t="s">
        <v>645</v>
      </c>
      <c r="B11" s="149"/>
      <c r="C11" s="14" t="s">
        <v>646</v>
      </c>
      <c r="D11" s="14" t="s">
        <v>290</v>
      </c>
      <c r="E11" s="8" t="s">
        <v>648</v>
      </c>
      <c r="F11" s="8" t="s">
        <v>649</v>
      </c>
      <c r="G11" s="76" t="s">
        <v>650</v>
      </c>
      <c r="H11" s="76" t="s">
        <v>651</v>
      </c>
      <c r="I11" s="2"/>
    </row>
    <row r="12" spans="1:9" ht="12.75">
      <c r="A12" s="13" t="s">
        <v>16</v>
      </c>
      <c r="B12" s="149"/>
      <c r="C12" s="13" t="s">
        <v>194</v>
      </c>
      <c r="D12" s="13" t="s">
        <v>152</v>
      </c>
      <c r="E12" s="8">
        <v>41.58</v>
      </c>
      <c r="F12" s="8">
        <v>1.52</v>
      </c>
      <c r="G12" s="8">
        <v>0.18</v>
      </c>
      <c r="H12" s="8">
        <v>10.02</v>
      </c>
      <c r="I12" s="2"/>
    </row>
    <row r="13" spans="1:9" ht="12.75">
      <c r="A13" s="13" t="s">
        <v>439</v>
      </c>
      <c r="B13" s="149"/>
      <c r="C13" s="13" t="s">
        <v>440</v>
      </c>
      <c r="D13" s="13" t="s">
        <v>169</v>
      </c>
      <c r="E13" s="8">
        <v>192.74355</v>
      </c>
      <c r="F13" s="8">
        <v>12.3905</v>
      </c>
      <c r="G13" s="8">
        <v>13.6925</v>
      </c>
      <c r="H13" s="8">
        <v>5.0342</v>
      </c>
      <c r="I13" s="2"/>
    </row>
    <row r="14" spans="1:9" ht="12.75">
      <c r="A14" s="13" t="s">
        <v>372</v>
      </c>
      <c r="B14" s="149"/>
      <c r="C14" s="13" t="s">
        <v>656</v>
      </c>
      <c r="D14" s="13" t="s">
        <v>408</v>
      </c>
      <c r="E14" s="8">
        <v>104.2</v>
      </c>
      <c r="F14" s="8">
        <v>2.4</v>
      </c>
      <c r="G14" s="8">
        <v>3.2</v>
      </c>
      <c r="H14" s="8">
        <v>17.6</v>
      </c>
      <c r="I14" s="2"/>
    </row>
    <row r="15" spans="1:9" ht="12.75">
      <c r="A15" s="13" t="s">
        <v>7</v>
      </c>
      <c r="B15" s="149"/>
      <c r="C15" s="13" t="s">
        <v>8</v>
      </c>
      <c r="D15" s="13"/>
      <c r="E15" s="8"/>
      <c r="F15" s="8"/>
      <c r="G15" s="8"/>
      <c r="H15" s="8"/>
      <c r="I15" s="2"/>
    </row>
    <row r="16" spans="1:9" ht="12.75">
      <c r="A16" s="13" t="s">
        <v>441</v>
      </c>
      <c r="B16" s="149"/>
      <c r="C16" s="13" t="s">
        <v>442</v>
      </c>
      <c r="D16" s="13" t="s">
        <v>150</v>
      </c>
      <c r="E16" s="8">
        <v>84.8745</v>
      </c>
      <c r="F16" s="8">
        <v>1.909</v>
      </c>
      <c r="G16" s="8">
        <v>3.2925</v>
      </c>
      <c r="H16" s="8">
        <v>13.727</v>
      </c>
      <c r="I16" s="2"/>
    </row>
    <row r="17" spans="1:9" ht="12.75">
      <c r="A17" s="13" t="s">
        <v>15</v>
      </c>
      <c r="B17" s="150"/>
      <c r="C17" s="13" t="s">
        <v>187</v>
      </c>
      <c r="D17" s="13" t="s">
        <v>172</v>
      </c>
      <c r="E17" s="8">
        <v>40.725</v>
      </c>
      <c r="F17" s="8">
        <v>1.65</v>
      </c>
      <c r="G17" s="8">
        <v>0.3</v>
      </c>
      <c r="H17" s="8">
        <v>10.45</v>
      </c>
      <c r="I17" s="2"/>
    </row>
    <row r="18" spans="1:9" ht="12.75">
      <c r="A18" s="13"/>
      <c r="B18" s="188" t="s">
        <v>9</v>
      </c>
      <c r="C18" s="13" t="s">
        <v>147</v>
      </c>
      <c r="D18" s="13" t="s">
        <v>574</v>
      </c>
      <c r="E18" s="8"/>
      <c r="F18" s="8"/>
      <c r="G18" s="8"/>
      <c r="H18" s="8"/>
      <c r="I18" s="2"/>
    </row>
    <row r="19" spans="1:9" ht="12.75">
      <c r="A19" s="8" t="s">
        <v>129</v>
      </c>
      <c r="B19" s="189"/>
      <c r="C19" s="8" t="s">
        <v>220</v>
      </c>
      <c r="D19" s="8">
        <v>150</v>
      </c>
      <c r="E19" s="8">
        <v>111.9255</v>
      </c>
      <c r="F19" s="8">
        <v>3.89333</v>
      </c>
      <c r="G19" s="8">
        <v>4.79167</v>
      </c>
      <c r="H19" s="8">
        <v>16.32333</v>
      </c>
      <c r="I19" s="2"/>
    </row>
    <row r="20" spans="1:9" ht="12.75">
      <c r="A20" s="13" t="s">
        <v>443</v>
      </c>
      <c r="B20" s="190"/>
      <c r="C20" s="13" t="s">
        <v>444</v>
      </c>
      <c r="D20" s="13" t="s">
        <v>315</v>
      </c>
      <c r="E20" s="8">
        <v>172.605</v>
      </c>
      <c r="F20" s="8">
        <v>5.58833</v>
      </c>
      <c r="G20" s="8">
        <v>3.98</v>
      </c>
      <c r="H20" s="8">
        <v>29.45667</v>
      </c>
      <c r="I20" s="2"/>
    </row>
    <row r="21" spans="1:9" ht="12.75">
      <c r="A21" s="159" t="s">
        <v>110</v>
      </c>
      <c r="B21" s="160"/>
      <c r="C21" s="161"/>
      <c r="D21" s="30"/>
      <c r="E21" s="7">
        <f>SUM(E6:E20)</f>
        <v>1194.9590500000002</v>
      </c>
      <c r="F21" s="7">
        <f>SUM(F6:F20)</f>
        <v>40.18865999999999</v>
      </c>
      <c r="G21" s="7">
        <f>SUM(G6:G20)</f>
        <v>42.712669999999996</v>
      </c>
      <c r="H21" s="7">
        <f>SUM(H6:H20)</f>
        <v>187.2217</v>
      </c>
      <c r="I21" s="2">
        <v>0.035</v>
      </c>
    </row>
    <row r="22" spans="1:8" ht="15.75">
      <c r="A22" s="1"/>
      <c r="B22" s="1"/>
      <c r="C22" s="27" t="s">
        <v>89</v>
      </c>
      <c r="D22" s="27"/>
      <c r="E22" s="9"/>
      <c r="F22" s="9"/>
      <c r="G22" s="9"/>
      <c r="H22" s="9"/>
    </row>
    <row r="23" spans="1:9" ht="21">
      <c r="A23" s="18" t="s">
        <v>0</v>
      </c>
      <c r="B23" s="18" t="s">
        <v>1</v>
      </c>
      <c r="C23" s="22" t="s">
        <v>2</v>
      </c>
      <c r="D23" s="18" t="s">
        <v>222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215</v>
      </c>
    </row>
    <row r="24" spans="1:9" ht="12.75">
      <c r="A24" s="13"/>
      <c r="B24" s="13" t="s">
        <v>3</v>
      </c>
      <c r="C24" s="13" t="s">
        <v>189</v>
      </c>
      <c r="D24" s="13" t="s">
        <v>174</v>
      </c>
      <c r="E24" s="8">
        <v>67.82705</v>
      </c>
      <c r="F24" s="8">
        <v>1.26</v>
      </c>
      <c r="G24" s="8">
        <v>0.084</v>
      </c>
      <c r="H24" s="8">
        <v>18.31198</v>
      </c>
      <c r="I24" s="2"/>
    </row>
    <row r="25" spans="1:9" ht="12.75">
      <c r="A25" s="13" t="s">
        <v>13</v>
      </c>
      <c r="B25" s="148" t="s">
        <v>5</v>
      </c>
      <c r="C25" s="13" t="s">
        <v>158</v>
      </c>
      <c r="D25" s="13" t="s">
        <v>166</v>
      </c>
      <c r="E25" s="8">
        <v>118.92814</v>
      </c>
      <c r="F25" s="8">
        <v>3.10503</v>
      </c>
      <c r="G25" s="8">
        <v>5.32503</v>
      </c>
      <c r="H25" s="8">
        <v>21.36</v>
      </c>
      <c r="I25" s="2"/>
    </row>
    <row r="26" spans="1:9" ht="12.75">
      <c r="A26" s="13" t="s">
        <v>411</v>
      </c>
      <c r="B26" s="149"/>
      <c r="C26" s="13" t="s">
        <v>412</v>
      </c>
      <c r="D26" s="13" t="s">
        <v>165</v>
      </c>
      <c r="E26" s="8">
        <v>103.96708</v>
      </c>
      <c r="F26" s="8">
        <v>2.80345</v>
      </c>
      <c r="G26" s="8">
        <v>2.81599</v>
      </c>
      <c r="H26" s="8">
        <v>16.86593</v>
      </c>
      <c r="I26" s="2"/>
    </row>
    <row r="27" spans="1:9" ht="25.5">
      <c r="A27" s="13" t="s">
        <v>312</v>
      </c>
      <c r="B27" s="150"/>
      <c r="C27" s="14" t="s">
        <v>314</v>
      </c>
      <c r="D27" s="14" t="s">
        <v>296</v>
      </c>
      <c r="E27" s="8">
        <v>170.05169</v>
      </c>
      <c r="F27" s="8">
        <v>5.26633</v>
      </c>
      <c r="G27" s="8">
        <v>7.06226</v>
      </c>
      <c r="H27" s="8">
        <v>25.7526</v>
      </c>
      <c r="I27" s="2"/>
    </row>
    <row r="28" spans="1:9" ht="12.75">
      <c r="A28" s="13" t="s">
        <v>37</v>
      </c>
      <c r="B28" s="148" t="s">
        <v>6</v>
      </c>
      <c r="C28" s="13" t="s">
        <v>317</v>
      </c>
      <c r="D28" s="13" t="s">
        <v>165</v>
      </c>
      <c r="E28" s="8">
        <v>59.51706</v>
      </c>
      <c r="F28" s="8">
        <v>2.17024</v>
      </c>
      <c r="G28" s="8">
        <v>0.39459</v>
      </c>
      <c r="H28" s="8">
        <v>13.74482</v>
      </c>
      <c r="I28" s="2">
        <v>0.05</v>
      </c>
    </row>
    <row r="29" spans="1:9" ht="25.5">
      <c r="A29" s="14" t="s">
        <v>647</v>
      </c>
      <c r="B29" s="149"/>
      <c r="C29" s="14" t="s">
        <v>646</v>
      </c>
      <c r="D29" s="14" t="s">
        <v>169</v>
      </c>
      <c r="E29" s="8" t="s">
        <v>652</v>
      </c>
      <c r="F29" s="8" t="s">
        <v>653</v>
      </c>
      <c r="G29" s="8" t="s">
        <v>654</v>
      </c>
      <c r="H29" s="8" t="s">
        <v>655</v>
      </c>
      <c r="I29" s="2"/>
    </row>
    <row r="30" spans="1:9" ht="12.75">
      <c r="A30" s="13" t="s">
        <v>439</v>
      </c>
      <c r="B30" s="149"/>
      <c r="C30" s="13" t="s">
        <v>440</v>
      </c>
      <c r="D30" s="13" t="s">
        <v>203</v>
      </c>
      <c r="E30" s="8">
        <v>266.92963</v>
      </c>
      <c r="F30" s="8">
        <v>16.52588</v>
      </c>
      <c r="G30" s="8">
        <v>19.05921</v>
      </c>
      <c r="H30" s="8">
        <v>7.30661</v>
      </c>
      <c r="I30" s="2"/>
    </row>
    <row r="31" spans="1:9" ht="12.75">
      <c r="A31" s="13" t="s">
        <v>372</v>
      </c>
      <c r="B31" s="149"/>
      <c r="C31" s="13" t="s">
        <v>656</v>
      </c>
      <c r="D31" s="13" t="s">
        <v>150</v>
      </c>
      <c r="E31" s="8">
        <v>130.6</v>
      </c>
      <c r="F31" s="8">
        <v>3</v>
      </c>
      <c r="G31" s="8">
        <v>4.02</v>
      </c>
      <c r="H31" s="8">
        <v>22.04</v>
      </c>
      <c r="I31" s="2"/>
    </row>
    <row r="32" spans="1:9" ht="12.75">
      <c r="A32" s="13" t="s">
        <v>107</v>
      </c>
      <c r="B32" s="149"/>
      <c r="C32" s="13" t="s">
        <v>194</v>
      </c>
      <c r="D32" s="13" t="s">
        <v>151</v>
      </c>
      <c r="E32" s="8">
        <v>52.26864</v>
      </c>
      <c r="F32" s="8">
        <v>1.9</v>
      </c>
      <c r="G32" s="8">
        <v>0.22503</v>
      </c>
      <c r="H32" s="8">
        <v>12.52503</v>
      </c>
      <c r="I32" s="2"/>
    </row>
    <row r="33" spans="1:9" ht="12.75">
      <c r="A33" s="13" t="s">
        <v>445</v>
      </c>
      <c r="B33" s="149"/>
      <c r="C33" s="13" t="s">
        <v>442</v>
      </c>
      <c r="D33" s="13" t="s">
        <v>165</v>
      </c>
      <c r="E33" s="8">
        <v>60.19273</v>
      </c>
      <c r="F33" s="8">
        <v>1.56294</v>
      </c>
      <c r="G33" s="8">
        <v>1.07711</v>
      </c>
      <c r="H33" s="8">
        <v>11.84365</v>
      </c>
      <c r="I33" s="2"/>
    </row>
    <row r="34" spans="1:9" ht="12.75">
      <c r="A34" s="13" t="s">
        <v>114</v>
      </c>
      <c r="B34" s="149"/>
      <c r="C34" s="13" t="s">
        <v>161</v>
      </c>
      <c r="D34" s="13" t="s">
        <v>167</v>
      </c>
      <c r="E34" s="8">
        <v>57.33712</v>
      </c>
      <c r="F34" s="8">
        <v>2.31</v>
      </c>
      <c r="G34" s="8">
        <v>0.42</v>
      </c>
      <c r="H34" s="8">
        <v>14.63</v>
      </c>
      <c r="I34" s="2"/>
    </row>
    <row r="35" spans="1:9" ht="12.75">
      <c r="A35" s="13" t="s">
        <v>7</v>
      </c>
      <c r="B35" s="150"/>
      <c r="C35" s="13" t="s">
        <v>8</v>
      </c>
      <c r="D35" s="13"/>
      <c r="E35" s="8"/>
      <c r="F35" s="8"/>
      <c r="G35" s="8"/>
      <c r="H35" s="8"/>
      <c r="I35" s="2"/>
    </row>
    <row r="36" spans="1:9" ht="12.75">
      <c r="A36" s="13"/>
      <c r="B36" s="188" t="s">
        <v>9</v>
      </c>
      <c r="C36" s="13" t="s">
        <v>147</v>
      </c>
      <c r="D36" s="13" t="s">
        <v>574</v>
      </c>
      <c r="E36" s="8"/>
      <c r="F36" s="8"/>
      <c r="G36" s="8"/>
      <c r="H36" s="8"/>
      <c r="I36" s="2"/>
    </row>
    <row r="37" spans="1:9" ht="12.75">
      <c r="A37" s="8" t="s">
        <v>130</v>
      </c>
      <c r="B37" s="189"/>
      <c r="C37" s="8" t="s">
        <v>220</v>
      </c>
      <c r="D37" s="8">
        <v>180</v>
      </c>
      <c r="E37" s="8">
        <v>136.73892</v>
      </c>
      <c r="F37" s="8">
        <v>4.75939</v>
      </c>
      <c r="G37" s="8">
        <v>5.85772</v>
      </c>
      <c r="H37" s="8">
        <v>19.95279</v>
      </c>
      <c r="I37" s="2"/>
    </row>
    <row r="38" spans="1:9" ht="12.75">
      <c r="A38" s="14" t="s">
        <v>446</v>
      </c>
      <c r="B38" s="190"/>
      <c r="C38" s="14" t="s">
        <v>444</v>
      </c>
      <c r="D38" s="13" t="s">
        <v>447</v>
      </c>
      <c r="E38" s="8">
        <v>210.37738</v>
      </c>
      <c r="F38" s="8">
        <v>6.27056</v>
      </c>
      <c r="G38" s="8">
        <v>3.72071</v>
      </c>
      <c r="H38" s="8">
        <v>39.87812</v>
      </c>
      <c r="I38" s="2"/>
    </row>
    <row r="39" spans="1:9" ht="12.75">
      <c r="A39" s="170" t="s">
        <v>110</v>
      </c>
      <c r="B39" s="171"/>
      <c r="C39" s="172"/>
      <c r="D39" s="57"/>
      <c r="E39" s="7">
        <f>SUM(E24:E38)</f>
        <v>1434.73544</v>
      </c>
      <c r="F39" s="7">
        <f>SUM(F24:F38)</f>
        <v>50.93382</v>
      </c>
      <c r="G39" s="7">
        <f>SUM(G24:G38)</f>
        <v>50.061649999999986</v>
      </c>
      <c r="H39" s="7">
        <f>SUM(H24:H38)</f>
        <v>224.21152999999998</v>
      </c>
      <c r="I39" s="2">
        <v>0.05</v>
      </c>
    </row>
    <row r="40" spans="1:8" ht="14.25">
      <c r="A40" s="10"/>
      <c r="B40" s="10"/>
      <c r="C40" s="10"/>
      <c r="D40" s="10"/>
      <c r="E40" s="10"/>
      <c r="F40" s="10"/>
      <c r="G40" s="10"/>
      <c r="H40" s="10"/>
    </row>
  </sheetData>
  <sheetProtection/>
  <mergeCells count="11">
    <mergeCell ref="B28:B35"/>
    <mergeCell ref="B36:B38"/>
    <mergeCell ref="C1:H1"/>
    <mergeCell ref="C2:H2"/>
    <mergeCell ref="C3:H3"/>
    <mergeCell ref="A21:C21"/>
    <mergeCell ref="A39:C39"/>
    <mergeCell ref="B7:B9"/>
    <mergeCell ref="B10:B17"/>
    <mergeCell ref="B18:B20"/>
    <mergeCell ref="B25:B27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2">
      <selection activeCell="A40" sqref="A40:IV49"/>
    </sheetView>
  </sheetViews>
  <sheetFormatPr defaultColWidth="9.140625" defaultRowHeight="12.75"/>
  <cols>
    <col min="1" max="1" width="15.28125" style="0" customWidth="1"/>
    <col min="2" max="2" width="11.28125" style="0" customWidth="1"/>
    <col min="3" max="3" width="56.5742187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3:8" ht="15.75">
      <c r="C1" s="164" t="s">
        <v>72</v>
      </c>
      <c r="D1" s="164"/>
      <c r="E1" s="164"/>
      <c r="F1" s="164"/>
      <c r="G1" s="164"/>
      <c r="H1" s="164"/>
    </row>
    <row r="2" spans="3:8" ht="15.75">
      <c r="C2" s="164" t="s">
        <v>74</v>
      </c>
      <c r="D2" s="164"/>
      <c r="E2" s="164"/>
      <c r="F2" s="164"/>
      <c r="G2" s="164"/>
      <c r="H2" s="164"/>
    </row>
    <row r="3" spans="3:8" ht="15.75">
      <c r="C3" s="164" t="s">
        <v>118</v>
      </c>
      <c r="D3" s="164"/>
      <c r="E3" s="164"/>
      <c r="F3" s="164"/>
      <c r="G3" s="164"/>
      <c r="H3" s="164"/>
    </row>
    <row r="4" spans="3:4" ht="15.75">
      <c r="C4" s="16" t="s">
        <v>62</v>
      </c>
      <c r="D4" s="16"/>
    </row>
    <row r="5" spans="1:9" ht="21">
      <c r="A5" s="18" t="s">
        <v>0</v>
      </c>
      <c r="B5" s="18" t="s">
        <v>1</v>
      </c>
      <c r="C5" s="19" t="s">
        <v>2</v>
      </c>
      <c r="D5" s="18" t="s">
        <v>318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319</v>
      </c>
    </row>
    <row r="6" spans="1:9" ht="12.75">
      <c r="A6" s="13"/>
      <c r="B6" s="13" t="s">
        <v>3</v>
      </c>
      <c r="C6" s="13" t="s">
        <v>329</v>
      </c>
      <c r="D6" s="13" t="s">
        <v>148</v>
      </c>
      <c r="E6" s="8"/>
      <c r="F6" s="8"/>
      <c r="G6" s="8"/>
      <c r="H6" s="8"/>
      <c r="I6" s="8"/>
    </row>
    <row r="7" spans="1:9" ht="12.75">
      <c r="A7" s="13" t="s">
        <v>33</v>
      </c>
      <c r="B7" s="148" t="s">
        <v>5</v>
      </c>
      <c r="C7" s="13" t="s">
        <v>225</v>
      </c>
      <c r="D7" s="13" t="s">
        <v>206</v>
      </c>
      <c r="E7" s="8">
        <v>107.685</v>
      </c>
      <c r="F7" s="8">
        <v>2.7204</v>
      </c>
      <c r="G7" s="8">
        <v>5.1752</v>
      </c>
      <c r="H7" s="8">
        <v>18.6952</v>
      </c>
      <c r="I7" s="8"/>
    </row>
    <row r="8" spans="1:9" ht="12.75">
      <c r="A8" s="13" t="s">
        <v>76</v>
      </c>
      <c r="B8" s="149"/>
      <c r="C8" s="14" t="s">
        <v>224</v>
      </c>
      <c r="D8" s="14" t="s">
        <v>150</v>
      </c>
      <c r="E8" s="8">
        <v>144.0828</v>
      </c>
      <c r="F8" s="8">
        <v>4.168</v>
      </c>
      <c r="G8" s="8">
        <v>4.9156</v>
      </c>
      <c r="H8" s="8">
        <v>22.0348</v>
      </c>
      <c r="I8" s="8"/>
    </row>
    <row r="9" spans="1:9" ht="12.75">
      <c r="A9" s="13" t="s">
        <v>75</v>
      </c>
      <c r="B9" s="150"/>
      <c r="C9" s="13" t="s">
        <v>316</v>
      </c>
      <c r="D9" s="13" t="s">
        <v>150</v>
      </c>
      <c r="E9" s="8">
        <v>69.99912</v>
      </c>
      <c r="F9" s="8">
        <v>2.1024</v>
      </c>
      <c r="G9" s="8">
        <v>2.112</v>
      </c>
      <c r="H9" s="8">
        <v>10.6056</v>
      </c>
      <c r="I9" s="8"/>
    </row>
    <row r="10" spans="1:9" ht="12.75">
      <c r="A10" s="13" t="s">
        <v>7</v>
      </c>
      <c r="B10" s="148" t="s">
        <v>6</v>
      </c>
      <c r="C10" s="13" t="s">
        <v>8</v>
      </c>
      <c r="D10" s="13"/>
      <c r="E10" s="8">
        <v>0</v>
      </c>
      <c r="F10" s="8">
        <v>0</v>
      </c>
      <c r="G10" s="8">
        <v>0</v>
      </c>
      <c r="H10" s="8">
        <v>0</v>
      </c>
      <c r="I10" s="8"/>
    </row>
    <row r="11" spans="1:9" ht="12.75">
      <c r="A11" s="13" t="s">
        <v>16</v>
      </c>
      <c r="B11" s="149"/>
      <c r="C11" s="13" t="s">
        <v>194</v>
      </c>
      <c r="D11" s="13" t="s">
        <v>152</v>
      </c>
      <c r="E11" s="8">
        <v>41.58</v>
      </c>
      <c r="F11" s="8">
        <v>1.52</v>
      </c>
      <c r="G11" s="8">
        <v>0.18</v>
      </c>
      <c r="H11" s="8">
        <v>10.02</v>
      </c>
      <c r="I11" s="8"/>
    </row>
    <row r="12" spans="1:9" ht="12.75">
      <c r="A12" s="13" t="s">
        <v>679</v>
      </c>
      <c r="B12" s="149"/>
      <c r="C12" s="13" t="s">
        <v>681</v>
      </c>
      <c r="D12" s="13" t="s">
        <v>242</v>
      </c>
      <c r="E12" s="8">
        <v>90.17947</v>
      </c>
      <c r="F12" s="8">
        <v>2.05412</v>
      </c>
      <c r="G12" s="8">
        <v>4.19647</v>
      </c>
      <c r="H12" s="8">
        <v>12.61706</v>
      </c>
      <c r="I12" s="8"/>
    </row>
    <row r="13" spans="1:9" ht="12.75">
      <c r="A13" s="13" t="s">
        <v>15</v>
      </c>
      <c r="B13" s="149"/>
      <c r="C13" s="13" t="s">
        <v>161</v>
      </c>
      <c r="D13" s="13" t="s">
        <v>172</v>
      </c>
      <c r="E13" s="8">
        <v>40.725</v>
      </c>
      <c r="F13" s="8">
        <v>1.65</v>
      </c>
      <c r="G13" s="8">
        <v>0.3</v>
      </c>
      <c r="H13" s="8">
        <v>10.45</v>
      </c>
      <c r="I13" s="8"/>
    </row>
    <row r="14" spans="1:9" ht="12.75">
      <c r="A14" s="13" t="s">
        <v>323</v>
      </c>
      <c r="B14" s="149"/>
      <c r="C14" s="13" t="s">
        <v>324</v>
      </c>
      <c r="D14" s="13" t="s">
        <v>150</v>
      </c>
      <c r="E14" s="8">
        <v>80.27947</v>
      </c>
      <c r="F14" s="8">
        <v>3.06</v>
      </c>
      <c r="G14" s="8">
        <v>2.68706</v>
      </c>
      <c r="H14" s="8">
        <v>11.88824</v>
      </c>
      <c r="I14" s="8"/>
    </row>
    <row r="15" spans="1:9" ht="38.25">
      <c r="A15" s="13" t="s">
        <v>233</v>
      </c>
      <c r="B15" s="149"/>
      <c r="C15" s="14" t="s">
        <v>234</v>
      </c>
      <c r="D15" s="14" t="s">
        <v>217</v>
      </c>
      <c r="E15" s="8">
        <v>46.60835</v>
      </c>
      <c r="F15" s="8">
        <v>0.65941</v>
      </c>
      <c r="G15" s="8">
        <v>2.73235</v>
      </c>
      <c r="H15" s="49">
        <v>5.11588</v>
      </c>
      <c r="I15" s="8"/>
    </row>
    <row r="16" spans="1:9" ht="12.75">
      <c r="A16" s="13" t="s">
        <v>320</v>
      </c>
      <c r="B16" s="149"/>
      <c r="C16" s="13" t="s">
        <v>321</v>
      </c>
      <c r="D16" s="13" t="s">
        <v>322</v>
      </c>
      <c r="E16" s="8">
        <v>158.07653</v>
      </c>
      <c r="F16" s="8">
        <v>12.98588</v>
      </c>
      <c r="G16" s="8">
        <v>11.34824</v>
      </c>
      <c r="H16" s="8">
        <v>1.13882</v>
      </c>
      <c r="I16" s="8"/>
    </row>
    <row r="17" spans="1:9" ht="12.75">
      <c r="A17" s="13" t="s">
        <v>37</v>
      </c>
      <c r="B17" s="150"/>
      <c r="C17" s="13" t="s">
        <v>317</v>
      </c>
      <c r="D17" s="13" t="s">
        <v>165</v>
      </c>
      <c r="E17" s="8">
        <v>56.55395</v>
      </c>
      <c r="F17" s="8">
        <v>0.43955</v>
      </c>
      <c r="G17" s="8">
        <v>0.02</v>
      </c>
      <c r="H17" s="8">
        <v>14.50682</v>
      </c>
      <c r="I17" s="8">
        <v>0.035</v>
      </c>
    </row>
    <row r="18" spans="1:9" ht="12.75">
      <c r="A18" s="13" t="s">
        <v>17</v>
      </c>
      <c r="B18" s="148" t="s">
        <v>9</v>
      </c>
      <c r="C18" s="13" t="s">
        <v>163</v>
      </c>
      <c r="D18" s="13" t="s">
        <v>150</v>
      </c>
      <c r="E18" s="8">
        <v>75.57035</v>
      </c>
      <c r="F18" s="8">
        <v>4.19824</v>
      </c>
      <c r="G18" s="8">
        <v>4.79765</v>
      </c>
      <c r="H18" s="8">
        <v>6.14706</v>
      </c>
      <c r="I18" s="8"/>
    </row>
    <row r="19" spans="1:9" ht="12.75">
      <c r="A19" s="13" t="s">
        <v>93</v>
      </c>
      <c r="B19" s="149"/>
      <c r="C19" s="13" t="s">
        <v>330</v>
      </c>
      <c r="D19" s="13" t="s">
        <v>148</v>
      </c>
      <c r="E19" s="8">
        <v>251</v>
      </c>
      <c r="F19" s="8">
        <v>13.13381</v>
      </c>
      <c r="G19" s="8">
        <v>17.05333</v>
      </c>
      <c r="H19" s="8">
        <v>10.98381</v>
      </c>
      <c r="I19" s="8"/>
    </row>
    <row r="20" spans="1:9" ht="12.75">
      <c r="A20" s="13" t="s">
        <v>326</v>
      </c>
      <c r="B20" s="150"/>
      <c r="C20" s="13" t="s">
        <v>327</v>
      </c>
      <c r="D20" s="13" t="s">
        <v>265</v>
      </c>
      <c r="E20" s="8">
        <v>44.72471</v>
      </c>
      <c r="F20" s="8">
        <v>1.11824</v>
      </c>
      <c r="G20" s="8">
        <v>1.32</v>
      </c>
      <c r="H20" s="8">
        <v>8.69647</v>
      </c>
      <c r="I20" s="8"/>
    </row>
    <row r="21" spans="1:9" ht="12.75">
      <c r="A21" s="162" t="s">
        <v>110</v>
      </c>
      <c r="B21" s="163"/>
      <c r="C21" s="191"/>
      <c r="D21" s="77"/>
      <c r="E21" s="7">
        <f>SUM(E7:E20)</f>
        <v>1207.06475</v>
      </c>
      <c r="F21" s="7">
        <f>SUM(F7:F20)</f>
        <v>49.810050000000004</v>
      </c>
      <c r="G21" s="7">
        <f>SUM(G7:G20)</f>
        <v>56.8379</v>
      </c>
      <c r="H21" s="7">
        <f>SUM(H7:H20)</f>
        <v>142.89976000000001</v>
      </c>
      <c r="I21" s="7">
        <v>0.035</v>
      </c>
    </row>
    <row r="22" spans="3:4" ht="15.75">
      <c r="C22" s="17" t="s">
        <v>63</v>
      </c>
      <c r="D22" s="17"/>
    </row>
    <row r="23" spans="1:9" ht="21">
      <c r="A23" s="18" t="s">
        <v>0</v>
      </c>
      <c r="B23" s="18" t="s">
        <v>1</v>
      </c>
      <c r="C23" s="18" t="s">
        <v>2</v>
      </c>
      <c r="D23" s="18" t="s">
        <v>318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319</v>
      </c>
    </row>
    <row r="24" spans="1:9" ht="12.75">
      <c r="A24" s="13"/>
      <c r="B24" s="13" t="s">
        <v>3</v>
      </c>
      <c r="C24" s="13" t="s">
        <v>329</v>
      </c>
      <c r="D24" s="13" t="s">
        <v>148</v>
      </c>
      <c r="E24" s="8"/>
      <c r="F24" s="8"/>
      <c r="G24" s="8"/>
      <c r="H24" s="8"/>
      <c r="I24" s="8"/>
    </row>
    <row r="25" spans="1:9" ht="12.75">
      <c r="A25" s="13" t="s">
        <v>13</v>
      </c>
      <c r="B25" s="148" t="s">
        <v>5</v>
      </c>
      <c r="C25" s="13" t="s">
        <v>14</v>
      </c>
      <c r="D25" s="13" t="s">
        <v>166</v>
      </c>
      <c r="E25" s="8">
        <v>115.11608</v>
      </c>
      <c r="F25" s="8">
        <v>2.99059</v>
      </c>
      <c r="G25" s="8">
        <v>5.28043</v>
      </c>
      <c r="H25" s="8">
        <v>20.56773</v>
      </c>
      <c r="I25" s="8"/>
    </row>
    <row r="26" spans="1:9" ht="12.75">
      <c r="A26" s="13" t="s">
        <v>77</v>
      </c>
      <c r="B26" s="149"/>
      <c r="C26" s="14" t="s">
        <v>331</v>
      </c>
      <c r="D26" s="14" t="s">
        <v>153</v>
      </c>
      <c r="E26" s="8">
        <v>143.41592</v>
      </c>
      <c r="F26" s="8">
        <v>4.14762</v>
      </c>
      <c r="G26" s="8">
        <v>0.9093</v>
      </c>
      <c r="H26" s="8">
        <v>21.8933</v>
      </c>
      <c r="I26" s="8"/>
    </row>
    <row r="27" spans="1:9" ht="12.75">
      <c r="A27" s="13" t="s">
        <v>78</v>
      </c>
      <c r="B27" s="150"/>
      <c r="C27" s="13" t="s">
        <v>251</v>
      </c>
      <c r="D27" s="13" t="s">
        <v>165</v>
      </c>
      <c r="E27" s="8">
        <v>89.34811</v>
      </c>
      <c r="F27" s="8">
        <v>2.61551</v>
      </c>
      <c r="G27" s="8">
        <v>2.61886</v>
      </c>
      <c r="H27" s="8">
        <v>13.82508</v>
      </c>
      <c r="I27" s="8"/>
    </row>
    <row r="28" spans="1:9" ht="12.75">
      <c r="A28" s="13" t="s">
        <v>7</v>
      </c>
      <c r="B28" s="148" t="s">
        <v>6</v>
      </c>
      <c r="C28" s="13" t="s">
        <v>8</v>
      </c>
      <c r="D28" s="13"/>
      <c r="E28" s="8">
        <v>0</v>
      </c>
      <c r="F28" s="8">
        <v>0</v>
      </c>
      <c r="G28" s="8">
        <v>0</v>
      </c>
      <c r="H28" s="8">
        <v>0</v>
      </c>
      <c r="I28" s="8"/>
    </row>
    <row r="29" spans="1:9" ht="12.75">
      <c r="A29" s="13" t="s">
        <v>680</v>
      </c>
      <c r="B29" s="149"/>
      <c r="C29" s="13" t="s">
        <v>681</v>
      </c>
      <c r="D29" s="13" t="s">
        <v>150</v>
      </c>
      <c r="E29" s="8">
        <v>103.06726</v>
      </c>
      <c r="F29" s="8">
        <v>2.18818</v>
      </c>
      <c r="G29" s="8">
        <v>4.96463</v>
      </c>
      <c r="H29" s="8">
        <v>14.18744</v>
      </c>
      <c r="I29" s="8"/>
    </row>
    <row r="30" spans="1:9" ht="12.75">
      <c r="A30" s="13" t="s">
        <v>107</v>
      </c>
      <c r="B30" s="149"/>
      <c r="C30" s="13" t="s">
        <v>162</v>
      </c>
      <c r="D30" s="13" t="s">
        <v>151</v>
      </c>
      <c r="E30" s="8">
        <v>52.26864</v>
      </c>
      <c r="F30" s="8">
        <v>1.9</v>
      </c>
      <c r="G30" s="8">
        <v>0.22503</v>
      </c>
      <c r="H30" s="8">
        <v>12.52503</v>
      </c>
      <c r="I30" s="8"/>
    </row>
    <row r="31" spans="1:9" ht="12.75">
      <c r="A31" s="13" t="s">
        <v>325</v>
      </c>
      <c r="B31" s="149"/>
      <c r="C31" s="13" t="s">
        <v>324</v>
      </c>
      <c r="D31" s="13" t="s">
        <v>165</v>
      </c>
      <c r="E31" s="8">
        <v>99.57838</v>
      </c>
      <c r="F31" s="8">
        <v>3.99372</v>
      </c>
      <c r="G31" s="8">
        <v>2.88107</v>
      </c>
      <c r="H31" s="8">
        <v>15.78174</v>
      </c>
      <c r="I31" s="8"/>
    </row>
    <row r="32" spans="1:9" ht="12.75">
      <c r="A32" s="13" t="s">
        <v>114</v>
      </c>
      <c r="B32" s="149"/>
      <c r="C32" s="13" t="s">
        <v>161</v>
      </c>
      <c r="D32" s="13" t="s">
        <v>167</v>
      </c>
      <c r="E32" s="8">
        <v>57.33712</v>
      </c>
      <c r="F32" s="8">
        <v>2.31</v>
      </c>
      <c r="G32" s="8">
        <v>0.42</v>
      </c>
      <c r="H32" s="8">
        <v>14.63</v>
      </c>
      <c r="I32" s="8"/>
    </row>
    <row r="33" spans="1:9" ht="38.25">
      <c r="A33" s="13" t="s">
        <v>239</v>
      </c>
      <c r="B33" s="149"/>
      <c r="C33" s="14" t="s">
        <v>234</v>
      </c>
      <c r="D33" s="14" t="s">
        <v>169</v>
      </c>
      <c r="E33" s="8">
        <v>62.22066</v>
      </c>
      <c r="F33" s="8">
        <v>0.88333</v>
      </c>
      <c r="G33" s="8">
        <v>3.65528</v>
      </c>
      <c r="H33" s="8">
        <v>6.83033</v>
      </c>
      <c r="I33" s="8"/>
    </row>
    <row r="34" spans="1:9" ht="12.75">
      <c r="A34" s="13" t="s">
        <v>320</v>
      </c>
      <c r="B34" s="149"/>
      <c r="C34" s="13" t="s">
        <v>321</v>
      </c>
      <c r="D34" s="13" t="s">
        <v>203</v>
      </c>
      <c r="E34" s="8">
        <v>185.90298</v>
      </c>
      <c r="F34" s="8">
        <v>15.18943</v>
      </c>
      <c r="G34" s="8">
        <v>13.38561</v>
      </c>
      <c r="H34" s="8">
        <v>1.33504</v>
      </c>
      <c r="I34" s="8"/>
    </row>
    <row r="35" spans="1:9" ht="12.75">
      <c r="A35" s="13" t="s">
        <v>37</v>
      </c>
      <c r="B35" s="150"/>
      <c r="C35" s="13" t="s">
        <v>317</v>
      </c>
      <c r="D35" s="13" t="s">
        <v>165</v>
      </c>
      <c r="E35" s="8">
        <v>73.12073</v>
      </c>
      <c r="F35" s="8">
        <v>0.5855</v>
      </c>
      <c r="G35" s="8">
        <v>0.0264</v>
      </c>
      <c r="H35" s="8">
        <v>18.73415</v>
      </c>
      <c r="I35" s="8">
        <v>0.05</v>
      </c>
    </row>
    <row r="36" spans="1:9" ht="12.75">
      <c r="A36" s="13" t="s">
        <v>94</v>
      </c>
      <c r="B36" s="148" t="s">
        <v>9</v>
      </c>
      <c r="C36" s="13" t="s">
        <v>271</v>
      </c>
      <c r="D36" s="13" t="s">
        <v>170</v>
      </c>
      <c r="E36" s="8">
        <v>304.83496</v>
      </c>
      <c r="F36" s="8">
        <v>15.76372</v>
      </c>
      <c r="G36" s="8">
        <v>20.9274</v>
      </c>
      <c r="H36" s="8">
        <v>12.99372</v>
      </c>
      <c r="I36" s="8"/>
    </row>
    <row r="37" spans="1:9" ht="12.75">
      <c r="A37" s="13" t="s">
        <v>96</v>
      </c>
      <c r="B37" s="149"/>
      <c r="C37" s="13" t="s">
        <v>163</v>
      </c>
      <c r="D37" s="13" t="s">
        <v>153</v>
      </c>
      <c r="E37" s="8">
        <v>90.85129</v>
      </c>
      <c r="F37" s="8">
        <v>5.04731</v>
      </c>
      <c r="G37" s="8">
        <v>5.7684</v>
      </c>
      <c r="H37" s="8">
        <v>7.39076</v>
      </c>
      <c r="I37" s="8"/>
    </row>
    <row r="38" spans="1:9" ht="12.75">
      <c r="A38" s="13" t="s">
        <v>328</v>
      </c>
      <c r="B38" s="150"/>
      <c r="C38" s="13" t="s">
        <v>327</v>
      </c>
      <c r="D38" s="13" t="s">
        <v>152</v>
      </c>
      <c r="E38" s="8">
        <v>62.39193</v>
      </c>
      <c r="F38" s="8">
        <v>1.55958</v>
      </c>
      <c r="G38" s="8">
        <v>1.84118</v>
      </c>
      <c r="H38" s="8">
        <v>12.12992</v>
      </c>
      <c r="I38" s="8"/>
    </row>
    <row r="39" spans="1:9" ht="12.75">
      <c r="A39" s="162" t="s">
        <v>110</v>
      </c>
      <c r="B39" s="163"/>
      <c r="C39" s="191"/>
      <c r="D39" s="77"/>
      <c r="E39" s="7">
        <f>SUM(E25:E38)</f>
        <v>1439.45406</v>
      </c>
      <c r="F39" s="7">
        <f>SUM(F25:F38)</f>
        <v>59.174490000000006</v>
      </c>
      <c r="G39" s="7">
        <f>SUM(G25:G38)</f>
        <v>62.90359</v>
      </c>
      <c r="H39" s="7">
        <f>SUM(H25:H38)</f>
        <v>172.82424</v>
      </c>
      <c r="I39" s="7">
        <v>0.05</v>
      </c>
    </row>
    <row r="40" ht="12.75">
      <c r="A40" s="1" t="s">
        <v>791</v>
      </c>
    </row>
  </sheetData>
  <sheetProtection/>
  <mergeCells count="11">
    <mergeCell ref="B25:B27"/>
    <mergeCell ref="B28:B35"/>
    <mergeCell ref="B36:B38"/>
    <mergeCell ref="A21:C21"/>
    <mergeCell ref="A39:C39"/>
    <mergeCell ref="C1:H1"/>
    <mergeCell ref="C2:H2"/>
    <mergeCell ref="C3:H3"/>
    <mergeCell ref="B7:B9"/>
    <mergeCell ref="B10:B17"/>
    <mergeCell ref="B18:B20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3">
      <selection activeCell="A31" sqref="A31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57.0039062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1:9" ht="15.75">
      <c r="A1" s="16"/>
      <c r="B1" s="16"/>
      <c r="C1" s="164" t="s">
        <v>72</v>
      </c>
      <c r="D1" s="164"/>
      <c r="E1" s="164"/>
      <c r="F1" s="164"/>
      <c r="G1" s="164"/>
      <c r="H1" s="164"/>
      <c r="I1" s="16"/>
    </row>
    <row r="2" spans="1:9" ht="15.75">
      <c r="A2" s="16"/>
      <c r="B2" s="16"/>
      <c r="C2" s="164" t="s">
        <v>73</v>
      </c>
      <c r="D2" s="164"/>
      <c r="E2" s="164"/>
      <c r="F2" s="164"/>
      <c r="G2" s="164"/>
      <c r="H2" s="164"/>
      <c r="I2" s="16"/>
    </row>
    <row r="3" spans="1:9" ht="15.75">
      <c r="A3" s="16"/>
      <c r="B3" s="16"/>
      <c r="C3" s="164" t="s">
        <v>118</v>
      </c>
      <c r="D3" s="164"/>
      <c r="E3" s="164"/>
      <c r="F3" s="164"/>
      <c r="G3" s="164"/>
      <c r="H3" s="164"/>
      <c r="I3" s="16"/>
    </row>
    <row r="4" spans="1:9" ht="15.75">
      <c r="A4" s="16"/>
      <c r="B4" s="16"/>
      <c r="C4" s="166" t="s">
        <v>64</v>
      </c>
      <c r="D4" s="166"/>
      <c r="E4" s="16"/>
      <c r="F4" s="16"/>
      <c r="G4" s="16"/>
      <c r="H4" s="16"/>
      <c r="I4" s="16"/>
    </row>
    <row r="5" spans="1:9" ht="2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26" t="s">
        <v>103</v>
      </c>
      <c r="I5" s="26" t="s">
        <v>215</v>
      </c>
    </row>
    <row r="6" spans="1:9" ht="12.75">
      <c r="A6" s="13" t="s">
        <v>142</v>
      </c>
      <c r="B6" s="13" t="s">
        <v>3</v>
      </c>
      <c r="C6" s="13" t="s">
        <v>189</v>
      </c>
      <c r="D6" s="38" t="s">
        <v>148</v>
      </c>
      <c r="E6" s="8">
        <v>49.53846</v>
      </c>
      <c r="F6" s="8">
        <v>0.59829</v>
      </c>
      <c r="G6" s="8">
        <v>0.11966</v>
      </c>
      <c r="H6" s="8">
        <v>12.08547</v>
      </c>
      <c r="I6" s="8"/>
    </row>
    <row r="7" spans="1:9" ht="12.75">
      <c r="A7" s="13" t="s">
        <v>27</v>
      </c>
      <c r="B7" s="148" t="s">
        <v>5</v>
      </c>
      <c r="C7" s="13" t="s">
        <v>335</v>
      </c>
      <c r="D7" s="38" t="s">
        <v>175</v>
      </c>
      <c r="E7" s="8">
        <v>153.92382</v>
      </c>
      <c r="F7" s="8">
        <v>4.42765</v>
      </c>
      <c r="G7" s="8">
        <v>10.07</v>
      </c>
      <c r="H7" s="8">
        <v>18.72588</v>
      </c>
      <c r="I7" s="8"/>
    </row>
    <row r="8" spans="1:9" ht="12.75">
      <c r="A8" s="13" t="s">
        <v>75</v>
      </c>
      <c r="B8" s="149"/>
      <c r="C8" s="13" t="s">
        <v>316</v>
      </c>
      <c r="D8" s="38" t="s">
        <v>150</v>
      </c>
      <c r="E8" s="8">
        <v>69.99912</v>
      </c>
      <c r="F8" s="8">
        <v>2.1024</v>
      </c>
      <c r="G8" s="8">
        <v>2.112</v>
      </c>
      <c r="H8" s="8">
        <v>10.6056</v>
      </c>
      <c r="I8" s="8"/>
    </row>
    <row r="9" spans="1:9" ht="12.75">
      <c r="A9" s="102" t="s">
        <v>705</v>
      </c>
      <c r="B9" s="150"/>
      <c r="C9" s="102" t="s">
        <v>706</v>
      </c>
      <c r="D9" s="102" t="s">
        <v>715</v>
      </c>
      <c r="E9" s="100">
        <v>149.45929</v>
      </c>
      <c r="F9" s="100">
        <v>8.60765</v>
      </c>
      <c r="G9" s="100">
        <v>11.41176</v>
      </c>
      <c r="H9" s="100">
        <v>2.93647</v>
      </c>
      <c r="I9" s="8"/>
    </row>
    <row r="10" spans="1:9" ht="38.25">
      <c r="A10" s="36" t="s">
        <v>362</v>
      </c>
      <c r="B10" s="148" t="s">
        <v>6</v>
      </c>
      <c r="C10" s="36" t="s">
        <v>363</v>
      </c>
      <c r="D10" s="40" t="s">
        <v>365</v>
      </c>
      <c r="E10" s="8">
        <v>7.09714</v>
      </c>
      <c r="F10" s="8">
        <v>0.57429</v>
      </c>
      <c r="G10" s="8">
        <v>0.035</v>
      </c>
      <c r="H10" s="8">
        <v>1.16571</v>
      </c>
      <c r="I10" s="8"/>
    </row>
    <row r="11" spans="1:9" ht="12.75">
      <c r="A11" s="13" t="s">
        <v>7</v>
      </c>
      <c r="B11" s="149"/>
      <c r="C11" s="13" t="s">
        <v>8</v>
      </c>
      <c r="D11" s="38"/>
      <c r="E11" s="8">
        <v>0</v>
      </c>
      <c r="F11" s="8">
        <v>0</v>
      </c>
      <c r="G11" s="8">
        <v>0</v>
      </c>
      <c r="H11" s="8">
        <v>0</v>
      </c>
      <c r="I11" s="8"/>
    </row>
    <row r="12" spans="1:9" ht="12.75">
      <c r="A12" s="13" t="s">
        <v>439</v>
      </c>
      <c r="B12" s="149"/>
      <c r="C12" s="13" t="s">
        <v>440</v>
      </c>
      <c r="D12" s="13" t="s">
        <v>169</v>
      </c>
      <c r="E12" s="8">
        <v>192.74355</v>
      </c>
      <c r="F12" s="8">
        <v>12.3905</v>
      </c>
      <c r="G12" s="8">
        <v>13.6925</v>
      </c>
      <c r="H12" s="8">
        <v>5.0342</v>
      </c>
      <c r="I12" s="8"/>
    </row>
    <row r="13" spans="1:9" ht="12.75">
      <c r="A13" s="13" t="s">
        <v>16</v>
      </c>
      <c r="B13" s="149"/>
      <c r="C13" s="13" t="s">
        <v>194</v>
      </c>
      <c r="D13" s="38" t="s">
        <v>152</v>
      </c>
      <c r="E13" s="8">
        <v>41.58</v>
      </c>
      <c r="F13" s="8">
        <v>1.52</v>
      </c>
      <c r="G13" s="8">
        <v>0.18</v>
      </c>
      <c r="H13" s="8">
        <v>10.02</v>
      </c>
      <c r="I13" s="8"/>
    </row>
    <row r="14" spans="1:9" ht="12.75">
      <c r="A14" s="13" t="s">
        <v>36</v>
      </c>
      <c r="B14" s="149"/>
      <c r="C14" s="13" t="s">
        <v>336</v>
      </c>
      <c r="D14" s="38" t="s">
        <v>150</v>
      </c>
      <c r="E14" s="8">
        <v>97.35493</v>
      </c>
      <c r="F14" s="8">
        <v>8.37571</v>
      </c>
      <c r="G14" s="8">
        <v>3.765</v>
      </c>
      <c r="H14" s="8">
        <v>8.27643</v>
      </c>
      <c r="I14" s="8"/>
    </row>
    <row r="15" spans="1:9" ht="12.75">
      <c r="A15" s="13" t="s">
        <v>682</v>
      </c>
      <c r="B15" s="149"/>
      <c r="C15" s="13" t="s">
        <v>306</v>
      </c>
      <c r="D15" s="38" t="s">
        <v>148</v>
      </c>
      <c r="E15" s="8">
        <v>122.05</v>
      </c>
      <c r="F15" s="8">
        <v>3.68333</v>
      </c>
      <c r="G15" s="8">
        <v>3.84</v>
      </c>
      <c r="H15" s="8">
        <v>26.66889</v>
      </c>
      <c r="I15" s="8"/>
    </row>
    <row r="16" spans="1:9" ht="12.75">
      <c r="A16" s="13" t="s">
        <v>37</v>
      </c>
      <c r="B16" s="149"/>
      <c r="C16" s="13" t="s">
        <v>317</v>
      </c>
      <c r="D16" s="38" t="s">
        <v>165</v>
      </c>
      <c r="E16" s="8">
        <v>56.55395</v>
      </c>
      <c r="F16" s="8">
        <v>0.43955</v>
      </c>
      <c r="G16" s="8">
        <v>0.02</v>
      </c>
      <c r="H16" s="8">
        <v>14.50682</v>
      </c>
      <c r="I16" s="8">
        <v>0.05</v>
      </c>
    </row>
    <row r="17" spans="1:9" ht="12.75">
      <c r="A17" s="13" t="s">
        <v>106</v>
      </c>
      <c r="B17" s="150"/>
      <c r="C17" s="13" t="s">
        <v>161</v>
      </c>
      <c r="D17" s="38" t="s">
        <v>151</v>
      </c>
      <c r="E17" s="8">
        <v>40.725</v>
      </c>
      <c r="F17" s="8">
        <v>1.65</v>
      </c>
      <c r="G17" s="8">
        <v>0.3</v>
      </c>
      <c r="H17" s="8">
        <v>10.45</v>
      </c>
      <c r="I17" s="8"/>
    </row>
    <row r="18" spans="1:9" ht="12.75">
      <c r="A18" s="13" t="s">
        <v>116</v>
      </c>
      <c r="B18" s="148" t="s">
        <v>9</v>
      </c>
      <c r="C18" s="13" t="s">
        <v>708</v>
      </c>
      <c r="D18" s="38" t="s">
        <v>150</v>
      </c>
      <c r="E18" s="8">
        <v>44.201741</v>
      </c>
      <c r="F18" s="8">
        <v>1.10609</v>
      </c>
      <c r="G18" s="8">
        <v>1.30565</v>
      </c>
      <c r="H18" s="8">
        <v>8.60174</v>
      </c>
      <c r="I18" s="3"/>
    </row>
    <row r="19" spans="1:9" ht="12.75">
      <c r="A19" s="13" t="s">
        <v>709</v>
      </c>
      <c r="B19" s="149"/>
      <c r="C19" s="13" t="s">
        <v>710</v>
      </c>
      <c r="D19" s="38" t="s">
        <v>711</v>
      </c>
      <c r="E19" s="8">
        <v>202.33</v>
      </c>
      <c r="F19" s="8">
        <v>6.27</v>
      </c>
      <c r="G19" s="8">
        <v>6.72</v>
      </c>
      <c r="H19" s="8">
        <v>30.485</v>
      </c>
      <c r="I19" s="8"/>
    </row>
    <row r="20" spans="1:9" ht="12.75">
      <c r="A20" s="13" t="s">
        <v>133</v>
      </c>
      <c r="B20" s="150"/>
      <c r="C20" s="13" t="s">
        <v>308</v>
      </c>
      <c r="D20" s="38"/>
      <c r="E20" s="8">
        <v>33.25725</v>
      </c>
      <c r="F20" s="8">
        <v>0</v>
      </c>
      <c r="G20" s="8">
        <v>0</v>
      </c>
      <c r="H20" s="8">
        <v>8.855</v>
      </c>
      <c r="I20" s="8"/>
    </row>
    <row r="21" spans="1:9" ht="12.75">
      <c r="A21" s="159" t="s">
        <v>110</v>
      </c>
      <c r="B21" s="160"/>
      <c r="C21" s="161"/>
      <c r="D21" s="30"/>
      <c r="E21" s="7">
        <f>SUM(E6:E20)</f>
        <v>1260.8142509999998</v>
      </c>
      <c r="F21" s="7">
        <f>SUM(F6:F20)</f>
        <v>51.745459999999994</v>
      </c>
      <c r="G21" s="7">
        <f>SUM(G6:G20)</f>
        <v>53.57157</v>
      </c>
      <c r="H21" s="7">
        <f>SUM(H6:H20)</f>
        <v>168.41720999999998</v>
      </c>
      <c r="I21" s="7">
        <v>0.05</v>
      </c>
    </row>
    <row r="22" spans="1:9" ht="15.75">
      <c r="A22" s="16"/>
      <c r="B22" s="16"/>
      <c r="C22" s="165" t="s">
        <v>65</v>
      </c>
      <c r="D22" s="165"/>
      <c r="E22" s="16"/>
      <c r="F22" s="16"/>
      <c r="G22" s="16"/>
      <c r="H22" s="16"/>
      <c r="I22" s="16"/>
    </row>
    <row r="23" spans="1:9" ht="21">
      <c r="A23" s="18" t="s">
        <v>0</v>
      </c>
      <c r="B23" s="18" t="s">
        <v>1</v>
      </c>
      <c r="C23" s="18" t="s">
        <v>2</v>
      </c>
      <c r="D23" s="18" t="s">
        <v>222</v>
      </c>
      <c r="E23" s="25" t="s">
        <v>100</v>
      </c>
      <c r="F23" s="26" t="s">
        <v>101</v>
      </c>
      <c r="G23" s="26" t="s">
        <v>102</v>
      </c>
      <c r="H23" s="26" t="s">
        <v>103</v>
      </c>
      <c r="I23" s="26" t="s">
        <v>215</v>
      </c>
    </row>
    <row r="24" spans="1:9" ht="12.75">
      <c r="A24" s="13" t="s">
        <v>142</v>
      </c>
      <c r="B24" s="13" t="s">
        <v>3</v>
      </c>
      <c r="C24" s="13" t="s">
        <v>189</v>
      </c>
      <c r="D24" s="38" t="s">
        <v>148</v>
      </c>
      <c r="E24" s="8">
        <v>49.53846</v>
      </c>
      <c r="F24" s="8">
        <v>0.59829</v>
      </c>
      <c r="G24" s="8">
        <v>0.11966</v>
      </c>
      <c r="H24" s="8">
        <v>12.08547</v>
      </c>
      <c r="I24" s="8"/>
    </row>
    <row r="25" spans="1:9" ht="12.75">
      <c r="A25" s="13" t="s">
        <v>90</v>
      </c>
      <c r="B25" s="148" t="s">
        <v>5</v>
      </c>
      <c r="C25" s="13" t="s">
        <v>337</v>
      </c>
      <c r="D25" s="38" t="s">
        <v>230</v>
      </c>
      <c r="E25" s="8">
        <v>146.97154</v>
      </c>
      <c r="F25" s="8">
        <v>5.39472</v>
      </c>
      <c r="G25" s="8">
        <v>7.65098</v>
      </c>
      <c r="H25" s="8">
        <v>21.72837</v>
      </c>
      <c r="I25" s="8"/>
    </row>
    <row r="26" spans="1:9" ht="12.75">
      <c r="A26" s="13" t="s">
        <v>78</v>
      </c>
      <c r="B26" s="149"/>
      <c r="C26" s="13" t="s">
        <v>160</v>
      </c>
      <c r="D26" s="38" t="s">
        <v>165</v>
      </c>
      <c r="E26" s="8">
        <v>89.34811</v>
      </c>
      <c r="F26" s="8">
        <v>2.61551</v>
      </c>
      <c r="G26" s="8">
        <v>2.61886</v>
      </c>
      <c r="H26" s="8">
        <v>13.82508</v>
      </c>
      <c r="I26" s="8"/>
    </row>
    <row r="27" spans="1:9" ht="12.75">
      <c r="A27" s="102" t="s">
        <v>707</v>
      </c>
      <c r="B27" s="150"/>
      <c r="C27" s="115" t="s">
        <v>706</v>
      </c>
      <c r="D27" s="115" t="s">
        <v>716</v>
      </c>
      <c r="E27" s="100">
        <v>159.64236</v>
      </c>
      <c r="F27" s="100">
        <v>9.4096</v>
      </c>
      <c r="G27" s="100">
        <v>12.13734</v>
      </c>
      <c r="H27" s="100">
        <v>3.04935</v>
      </c>
      <c r="I27" s="8"/>
    </row>
    <row r="28" spans="1:9" ht="12.75">
      <c r="A28" s="13" t="s">
        <v>7</v>
      </c>
      <c r="B28" s="148" t="s">
        <v>6</v>
      </c>
      <c r="C28" s="13" t="s">
        <v>8</v>
      </c>
      <c r="D28" s="38"/>
      <c r="E28" s="8">
        <v>0</v>
      </c>
      <c r="F28" s="8">
        <v>0</v>
      </c>
      <c r="G28" s="8">
        <v>0</v>
      </c>
      <c r="H28" s="8">
        <v>0</v>
      </c>
      <c r="I28" s="8"/>
    </row>
    <row r="29" spans="1:9" ht="12.75">
      <c r="A29" s="13" t="s">
        <v>82</v>
      </c>
      <c r="B29" s="149"/>
      <c r="C29" s="13" t="s">
        <v>209</v>
      </c>
      <c r="D29" s="38" t="s">
        <v>174</v>
      </c>
      <c r="E29" s="8">
        <v>126.36862</v>
      </c>
      <c r="F29" s="8">
        <v>19.75085</v>
      </c>
      <c r="G29" s="8">
        <v>4.17376</v>
      </c>
      <c r="H29" s="8">
        <v>3.2247</v>
      </c>
      <c r="I29" s="8"/>
    </row>
    <row r="30" spans="1:9" ht="12.75">
      <c r="A30" s="13" t="s">
        <v>40</v>
      </c>
      <c r="B30" s="149"/>
      <c r="C30" s="13" t="s">
        <v>336</v>
      </c>
      <c r="D30" s="38" t="s">
        <v>165</v>
      </c>
      <c r="E30" s="8">
        <v>128.773</v>
      </c>
      <c r="F30" s="8">
        <v>10.87265</v>
      </c>
      <c r="G30" s="8">
        <v>5.02957</v>
      </c>
      <c r="H30" s="8">
        <v>11.03692</v>
      </c>
      <c r="I30" s="8"/>
    </row>
    <row r="31" spans="1:9" ht="34.5" customHeight="1">
      <c r="A31" s="36" t="s">
        <v>364</v>
      </c>
      <c r="B31" s="149"/>
      <c r="C31" s="36" t="s">
        <v>363</v>
      </c>
      <c r="D31" s="40">
        <v>60</v>
      </c>
      <c r="E31" s="8">
        <v>7.42154</v>
      </c>
      <c r="F31" s="8">
        <v>0.60077</v>
      </c>
      <c r="G31" s="8">
        <v>0.03632</v>
      </c>
      <c r="H31" s="8">
        <v>1.21949</v>
      </c>
      <c r="I31" s="8"/>
    </row>
    <row r="32" spans="1:9" ht="12.75">
      <c r="A32" s="13" t="s">
        <v>682</v>
      </c>
      <c r="B32" s="149"/>
      <c r="C32" s="13" t="s">
        <v>306</v>
      </c>
      <c r="D32" s="38" t="s">
        <v>150</v>
      </c>
      <c r="E32" s="8">
        <v>118.4075</v>
      </c>
      <c r="F32" s="8">
        <v>18.88244</v>
      </c>
      <c r="G32" s="8">
        <v>3.81989</v>
      </c>
      <c r="H32" s="8">
        <v>2.86767</v>
      </c>
      <c r="I32" s="8"/>
    </row>
    <row r="33" spans="1:9" ht="12.75">
      <c r="A33" s="13" t="s">
        <v>37</v>
      </c>
      <c r="B33" s="149"/>
      <c r="C33" s="13" t="s">
        <v>61</v>
      </c>
      <c r="D33" s="38" t="s">
        <v>165</v>
      </c>
      <c r="E33" s="8">
        <v>73.12073</v>
      </c>
      <c r="F33" s="8">
        <v>0.5855</v>
      </c>
      <c r="G33" s="8">
        <v>0.0264</v>
      </c>
      <c r="H33" s="8">
        <v>18.73415</v>
      </c>
      <c r="I33" s="8">
        <v>0.05</v>
      </c>
    </row>
    <row r="34" spans="1:9" ht="12.75">
      <c r="A34" s="13" t="s">
        <v>107</v>
      </c>
      <c r="B34" s="149"/>
      <c r="C34" s="13" t="s">
        <v>162</v>
      </c>
      <c r="D34" s="38" t="s">
        <v>151</v>
      </c>
      <c r="E34" s="8">
        <v>52.26864</v>
      </c>
      <c r="F34" s="8">
        <v>1.9</v>
      </c>
      <c r="G34" s="8">
        <v>0.22503</v>
      </c>
      <c r="H34" s="8">
        <v>12.52503</v>
      </c>
      <c r="I34" s="8"/>
    </row>
    <row r="35" spans="1:9" ht="12.75">
      <c r="A35" s="13" t="s">
        <v>114</v>
      </c>
      <c r="B35" s="150"/>
      <c r="C35" s="13" t="s">
        <v>161</v>
      </c>
      <c r="D35" s="38" t="s">
        <v>167</v>
      </c>
      <c r="E35" s="8">
        <v>57.33712</v>
      </c>
      <c r="F35" s="8">
        <v>2.31</v>
      </c>
      <c r="G35" s="8">
        <v>0.42</v>
      </c>
      <c r="H35" s="8">
        <v>14.63</v>
      </c>
      <c r="I35" s="8"/>
    </row>
    <row r="36" spans="1:9" ht="12.75">
      <c r="A36" s="13" t="s">
        <v>116</v>
      </c>
      <c r="B36" s="148" t="s">
        <v>9</v>
      </c>
      <c r="C36" s="13" t="s">
        <v>708</v>
      </c>
      <c r="D36" s="38" t="s">
        <v>150</v>
      </c>
      <c r="E36" s="8">
        <v>58.2802</v>
      </c>
      <c r="F36" s="8">
        <v>1.47081</v>
      </c>
      <c r="G36" s="8">
        <v>1.7364</v>
      </c>
      <c r="H36" s="8">
        <v>11.397</v>
      </c>
      <c r="I36" s="3"/>
    </row>
    <row r="37" spans="1:9" ht="12.75">
      <c r="A37" s="13" t="s">
        <v>712</v>
      </c>
      <c r="B37" s="149"/>
      <c r="C37" s="13" t="s">
        <v>713</v>
      </c>
      <c r="D37" s="38" t="s">
        <v>714</v>
      </c>
      <c r="E37" s="8">
        <v>222.17</v>
      </c>
      <c r="F37" s="8">
        <v>6.64</v>
      </c>
      <c r="G37" s="8">
        <v>7.31</v>
      </c>
      <c r="H37" s="8">
        <v>33.69</v>
      </c>
      <c r="I37" s="8"/>
    </row>
    <row r="38" spans="1:9" ht="12.75">
      <c r="A38" s="13" t="s">
        <v>133</v>
      </c>
      <c r="B38" s="150"/>
      <c r="C38" s="13" t="s">
        <v>204</v>
      </c>
      <c r="D38" s="38" t="s">
        <v>165</v>
      </c>
      <c r="E38" s="8">
        <v>44.59353</v>
      </c>
      <c r="F38" s="8">
        <v>0</v>
      </c>
      <c r="G38" s="8">
        <v>0</v>
      </c>
      <c r="H38" s="8">
        <v>11.80633</v>
      </c>
      <c r="I38" s="8"/>
    </row>
    <row r="39" spans="1:9" ht="12.75">
      <c r="A39" s="159" t="s">
        <v>110</v>
      </c>
      <c r="B39" s="160"/>
      <c r="C39" s="161"/>
      <c r="D39" s="30"/>
      <c r="E39" s="7">
        <f>SUM(E24:E38)</f>
        <v>1334.2413500000002</v>
      </c>
      <c r="F39" s="7">
        <f>SUM(F24:F38)</f>
        <v>81.03114</v>
      </c>
      <c r="G39" s="7">
        <f>SUM(G24:G38)</f>
        <v>45.304210000000005</v>
      </c>
      <c r="H39" s="7">
        <f>SUM(H24:H38)</f>
        <v>171.81956</v>
      </c>
      <c r="I39" s="7">
        <v>0.05</v>
      </c>
    </row>
  </sheetData>
  <sheetProtection/>
  <mergeCells count="13">
    <mergeCell ref="A39:C39"/>
    <mergeCell ref="C1:H1"/>
    <mergeCell ref="C2:H2"/>
    <mergeCell ref="C3:H3"/>
    <mergeCell ref="C4:D4"/>
    <mergeCell ref="C22:D22"/>
    <mergeCell ref="B7:B9"/>
    <mergeCell ref="B10:B17"/>
    <mergeCell ref="B18:B20"/>
    <mergeCell ref="B25:B27"/>
    <mergeCell ref="B28:B35"/>
    <mergeCell ref="B36:B38"/>
    <mergeCell ref="A21:C21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3">
      <selection activeCell="A40" sqref="A40:IV48"/>
    </sheetView>
  </sheetViews>
  <sheetFormatPr defaultColWidth="9.140625" defaultRowHeight="12.75"/>
  <cols>
    <col min="1" max="1" width="12.00390625" style="0" customWidth="1"/>
    <col min="2" max="2" width="11.57421875" style="0" customWidth="1"/>
    <col min="3" max="3" width="63.710937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1:9" ht="12.75">
      <c r="A1" s="15"/>
      <c r="B1" s="15"/>
      <c r="C1" s="173" t="s">
        <v>72</v>
      </c>
      <c r="D1" s="173"/>
      <c r="E1" s="173"/>
      <c r="F1" s="173"/>
      <c r="G1" s="173"/>
      <c r="H1" s="173"/>
      <c r="I1" s="15"/>
    </row>
    <row r="2" spans="1:9" ht="12.75">
      <c r="A2" s="15"/>
      <c r="B2" s="15"/>
      <c r="C2" s="173" t="s">
        <v>73</v>
      </c>
      <c r="D2" s="173"/>
      <c r="E2" s="173"/>
      <c r="F2" s="173"/>
      <c r="G2" s="173"/>
      <c r="H2" s="173"/>
      <c r="I2" s="15"/>
    </row>
    <row r="3" spans="1:9" ht="12.75">
      <c r="A3" s="15"/>
      <c r="B3" s="15"/>
      <c r="C3" s="173" t="s">
        <v>118</v>
      </c>
      <c r="D3" s="173"/>
      <c r="E3" s="173"/>
      <c r="F3" s="173"/>
      <c r="G3" s="173"/>
      <c r="H3" s="173"/>
      <c r="I3" s="15"/>
    </row>
    <row r="4" spans="1:9" ht="12.75">
      <c r="A4" s="15"/>
      <c r="B4" s="15"/>
      <c r="C4" s="174" t="s">
        <v>66</v>
      </c>
      <c r="D4" s="174"/>
      <c r="E4" s="15"/>
      <c r="F4" s="15"/>
      <c r="G4" s="15"/>
      <c r="H4" s="15"/>
      <c r="I4" s="15"/>
    </row>
    <row r="5" spans="1:9" ht="2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78" t="s">
        <v>103</v>
      </c>
      <c r="I5" s="53" t="s">
        <v>215</v>
      </c>
    </row>
    <row r="6" spans="1:9" ht="12.75">
      <c r="A6" s="13" t="s">
        <v>142</v>
      </c>
      <c r="B6" s="13" t="s">
        <v>3</v>
      </c>
      <c r="C6" s="13" t="s">
        <v>189</v>
      </c>
      <c r="D6" s="38" t="s">
        <v>148</v>
      </c>
      <c r="E6" s="8">
        <v>49.68</v>
      </c>
      <c r="F6" s="8">
        <v>0.6</v>
      </c>
      <c r="G6" s="8">
        <v>0.12</v>
      </c>
      <c r="H6" s="49">
        <v>12.12</v>
      </c>
      <c r="I6" s="8"/>
    </row>
    <row r="7" spans="1:9" ht="12.75">
      <c r="A7" s="13" t="s">
        <v>28</v>
      </c>
      <c r="B7" s="148" t="s">
        <v>5</v>
      </c>
      <c r="C7" s="13" t="s">
        <v>301</v>
      </c>
      <c r="D7" s="38" t="s">
        <v>150</v>
      </c>
      <c r="E7" s="8">
        <v>77.202</v>
      </c>
      <c r="F7" s="8" t="s">
        <v>111</v>
      </c>
      <c r="G7" s="8">
        <v>2.407</v>
      </c>
      <c r="H7" s="49">
        <v>12.8075</v>
      </c>
      <c r="I7" s="8"/>
    </row>
    <row r="8" spans="1:9" ht="12.75">
      <c r="A8" s="8" t="s">
        <v>570</v>
      </c>
      <c r="B8" s="149"/>
      <c r="C8" s="8" t="s">
        <v>717</v>
      </c>
      <c r="D8" s="8">
        <v>150</v>
      </c>
      <c r="E8" s="8">
        <v>184.366</v>
      </c>
      <c r="F8" s="8">
        <v>4.794</v>
      </c>
      <c r="G8" s="8">
        <v>7.942</v>
      </c>
      <c r="H8" s="8">
        <v>22.482</v>
      </c>
      <c r="I8" s="8"/>
    </row>
    <row r="9" spans="1:9" ht="12.75">
      <c r="A9" s="13" t="s">
        <v>27</v>
      </c>
      <c r="B9" s="150"/>
      <c r="C9" s="13" t="s">
        <v>342</v>
      </c>
      <c r="D9" s="38" t="s">
        <v>175</v>
      </c>
      <c r="E9" s="8">
        <v>153.92382</v>
      </c>
      <c r="F9" s="8">
        <v>4.42765</v>
      </c>
      <c r="G9" s="8">
        <v>10.07</v>
      </c>
      <c r="H9" s="49">
        <v>18.72588</v>
      </c>
      <c r="I9" s="8"/>
    </row>
    <row r="10" spans="1:9" ht="12.75">
      <c r="A10" s="13" t="s">
        <v>106</v>
      </c>
      <c r="B10" s="148" t="s">
        <v>6</v>
      </c>
      <c r="C10" s="13" t="s">
        <v>187</v>
      </c>
      <c r="D10" s="38" t="s">
        <v>151</v>
      </c>
      <c r="E10" s="8">
        <v>40.725</v>
      </c>
      <c r="F10" s="8">
        <v>1.65</v>
      </c>
      <c r="G10" s="8">
        <v>0.3</v>
      </c>
      <c r="H10" s="49">
        <v>10.45</v>
      </c>
      <c r="I10" s="8"/>
    </row>
    <row r="11" spans="1:9" ht="12.75">
      <c r="A11" s="13" t="s">
        <v>338</v>
      </c>
      <c r="B11" s="149"/>
      <c r="C11" s="13" t="s">
        <v>339</v>
      </c>
      <c r="D11" s="38" t="s">
        <v>150</v>
      </c>
      <c r="E11" s="8">
        <v>64.512</v>
      </c>
      <c r="F11" s="8">
        <v>0.16913</v>
      </c>
      <c r="G11" s="8">
        <v>0</v>
      </c>
      <c r="H11" s="49">
        <v>17.46826</v>
      </c>
      <c r="I11" s="8">
        <v>0.035</v>
      </c>
    </row>
    <row r="12" spans="1:9" ht="12.75">
      <c r="A12" s="13" t="s">
        <v>688</v>
      </c>
      <c r="B12" s="149"/>
      <c r="C12" s="13" t="s">
        <v>689</v>
      </c>
      <c r="D12" s="38" t="s">
        <v>152</v>
      </c>
      <c r="E12" s="8">
        <v>17.44282</v>
      </c>
      <c r="F12" s="8">
        <v>0.48273</v>
      </c>
      <c r="G12" s="8">
        <v>1.08091</v>
      </c>
      <c r="H12" s="49">
        <v>1.38636</v>
      </c>
      <c r="I12" s="8"/>
    </row>
    <row r="13" spans="1:9" ht="12.75">
      <c r="A13" s="13" t="s">
        <v>7</v>
      </c>
      <c r="B13" s="149"/>
      <c r="C13" s="13" t="s">
        <v>8</v>
      </c>
      <c r="D13" s="38"/>
      <c r="E13" s="8">
        <v>0</v>
      </c>
      <c r="F13" s="8">
        <v>0</v>
      </c>
      <c r="G13" s="8">
        <v>0</v>
      </c>
      <c r="H13" s="49">
        <v>0</v>
      </c>
      <c r="I13" s="8"/>
    </row>
    <row r="14" spans="1:9" ht="25.5">
      <c r="A14" s="13" t="s">
        <v>340</v>
      </c>
      <c r="B14" s="149"/>
      <c r="C14" s="14" t="s">
        <v>341</v>
      </c>
      <c r="D14" s="38" t="s">
        <v>332</v>
      </c>
      <c r="E14" s="81">
        <v>23.53453</v>
      </c>
      <c r="F14" s="81">
        <v>0.85842</v>
      </c>
      <c r="G14" s="81">
        <v>1.25947</v>
      </c>
      <c r="H14" s="81">
        <v>3.80632</v>
      </c>
      <c r="I14" s="8"/>
    </row>
    <row r="15" spans="1:9" ht="12.75">
      <c r="A15" s="13" t="s">
        <v>459</v>
      </c>
      <c r="B15" s="149"/>
      <c r="C15" s="13" t="s">
        <v>472</v>
      </c>
      <c r="D15" s="13" t="s">
        <v>152</v>
      </c>
      <c r="E15" s="8">
        <v>41.58</v>
      </c>
      <c r="F15" s="8">
        <v>1.52</v>
      </c>
      <c r="G15" s="8">
        <v>0.18</v>
      </c>
      <c r="H15" s="49">
        <v>10.02</v>
      </c>
      <c r="I15" s="8"/>
    </row>
    <row r="16" spans="1:9" ht="12.75">
      <c r="A16" s="13" t="s">
        <v>718</v>
      </c>
      <c r="B16" s="149"/>
      <c r="C16" s="13" t="s">
        <v>719</v>
      </c>
      <c r="D16" s="38" t="s">
        <v>150</v>
      </c>
      <c r="E16" s="8">
        <v>80.2197</v>
      </c>
      <c r="F16" s="8">
        <v>3.0745</v>
      </c>
      <c r="G16" s="8">
        <v>2.689</v>
      </c>
      <c r="H16" s="49">
        <v>11.9235</v>
      </c>
      <c r="I16" s="8"/>
    </row>
    <row r="17" spans="1:9" ht="25.5">
      <c r="A17" s="13" t="s">
        <v>683</v>
      </c>
      <c r="B17" s="150"/>
      <c r="C17" s="14" t="s">
        <v>686</v>
      </c>
      <c r="D17" s="38" t="s">
        <v>153</v>
      </c>
      <c r="E17" s="81">
        <v>229.84624</v>
      </c>
      <c r="F17" s="81">
        <v>12.10235</v>
      </c>
      <c r="G17" s="81">
        <v>12.71353</v>
      </c>
      <c r="H17" s="82">
        <v>18.22235</v>
      </c>
      <c r="I17" s="8"/>
    </row>
    <row r="18" spans="1:9" ht="12.75">
      <c r="A18" s="13" t="s">
        <v>737</v>
      </c>
      <c r="B18" s="148" t="s">
        <v>9</v>
      </c>
      <c r="C18" s="14" t="s">
        <v>726</v>
      </c>
      <c r="D18" s="38" t="s">
        <v>727</v>
      </c>
      <c r="E18" s="81">
        <v>207.74571</v>
      </c>
      <c r="F18" s="81">
        <v>4.59857</v>
      </c>
      <c r="G18" s="81">
        <v>5.86429</v>
      </c>
      <c r="H18" s="82">
        <v>29.89286</v>
      </c>
      <c r="I18" s="8"/>
    </row>
    <row r="19" spans="1:9" ht="12.75">
      <c r="A19" s="13" t="s">
        <v>722</v>
      </c>
      <c r="B19" s="149"/>
      <c r="C19" s="13" t="s">
        <v>723</v>
      </c>
      <c r="D19" s="38" t="s">
        <v>150</v>
      </c>
      <c r="E19" s="8">
        <v>75.474</v>
      </c>
      <c r="F19" s="8">
        <v>4.1935</v>
      </c>
      <c r="G19" s="8">
        <v>4.7925</v>
      </c>
      <c r="H19" s="49">
        <v>6.14</v>
      </c>
      <c r="I19" s="8"/>
    </row>
    <row r="20" spans="1:9" ht="13.5" thickBot="1">
      <c r="A20" s="79" t="s">
        <v>729</v>
      </c>
      <c r="B20" s="192"/>
      <c r="C20" s="79" t="s">
        <v>730</v>
      </c>
      <c r="D20" s="87">
        <v>120</v>
      </c>
      <c r="E20" s="64">
        <v>74.76</v>
      </c>
      <c r="F20" s="64">
        <v>1.26</v>
      </c>
      <c r="G20" s="64">
        <v>0.08333</v>
      </c>
      <c r="H20" s="97">
        <v>18.31333</v>
      </c>
      <c r="I20" s="79"/>
    </row>
    <row r="21" spans="1:9" ht="13.5" thickBot="1">
      <c r="A21" s="193" t="s">
        <v>125</v>
      </c>
      <c r="B21" s="194"/>
      <c r="C21" s="195"/>
      <c r="D21" s="88"/>
      <c r="E21" s="89">
        <f>SUM(E7:E38)</f>
        <v>1059.76318</v>
      </c>
      <c r="F21" s="89">
        <f>SUM(F7:F38)</f>
        <v>35.67979</v>
      </c>
      <c r="G21" s="89">
        <f>SUM(G7:G38)</f>
        <v>41.58751</v>
      </c>
      <c r="H21" s="90">
        <f>SUM(H7:H38)</f>
        <v>154.83766999999997</v>
      </c>
      <c r="I21" s="91">
        <v>0.035</v>
      </c>
    </row>
    <row r="22" spans="1:9" ht="12.75">
      <c r="A22" s="15"/>
      <c r="B22" s="15"/>
      <c r="C22" s="199" t="s">
        <v>67</v>
      </c>
      <c r="D22" s="199"/>
      <c r="E22" s="15"/>
      <c r="F22" s="15"/>
      <c r="G22" s="15"/>
      <c r="H22" s="15"/>
      <c r="I22" s="15"/>
    </row>
    <row r="23" spans="1:9" ht="51">
      <c r="A23" s="120" t="s">
        <v>0</v>
      </c>
      <c r="B23" s="120" t="s">
        <v>1</v>
      </c>
      <c r="C23" s="120" t="s">
        <v>2</v>
      </c>
      <c r="D23" s="120" t="s">
        <v>222</v>
      </c>
      <c r="E23" s="120" t="s">
        <v>100</v>
      </c>
      <c r="F23" s="121" t="s">
        <v>101</v>
      </c>
      <c r="G23" s="121" t="s">
        <v>102</v>
      </c>
      <c r="H23" s="125" t="s">
        <v>103</v>
      </c>
      <c r="I23" s="13" t="s">
        <v>215</v>
      </c>
    </row>
    <row r="24" spans="1:9" ht="12.75">
      <c r="A24" s="13" t="s">
        <v>142</v>
      </c>
      <c r="B24" s="13" t="s">
        <v>3</v>
      </c>
      <c r="C24" s="13" t="s">
        <v>189</v>
      </c>
      <c r="D24" s="13" t="s">
        <v>148</v>
      </c>
      <c r="E24" s="13">
        <v>50.11579</v>
      </c>
      <c r="F24" s="13">
        <v>0.60526</v>
      </c>
      <c r="G24" s="13">
        <v>0.12105</v>
      </c>
      <c r="H24" s="47">
        <v>12.22632</v>
      </c>
      <c r="I24" s="13"/>
    </row>
    <row r="25" spans="1:9" ht="12.75">
      <c r="A25" s="13" t="s">
        <v>604</v>
      </c>
      <c r="B25" s="148" t="s">
        <v>5</v>
      </c>
      <c r="C25" s="13" t="s">
        <v>717</v>
      </c>
      <c r="D25" s="13" t="s">
        <v>165</v>
      </c>
      <c r="E25" s="13" t="s">
        <v>733</v>
      </c>
      <c r="F25" s="13" t="s">
        <v>734</v>
      </c>
      <c r="G25" s="13" t="s">
        <v>735</v>
      </c>
      <c r="H25" s="13" t="s">
        <v>736</v>
      </c>
      <c r="I25" s="13"/>
    </row>
    <row r="26" spans="1:9" ht="12.75">
      <c r="A26" s="13" t="s">
        <v>28</v>
      </c>
      <c r="B26" s="149"/>
      <c r="C26" s="13" t="s">
        <v>301</v>
      </c>
      <c r="D26" s="13" t="s">
        <v>165</v>
      </c>
      <c r="E26" s="13">
        <v>98.45369</v>
      </c>
      <c r="F26" s="13">
        <v>3.12565</v>
      </c>
      <c r="G26" s="13">
        <v>3.20282</v>
      </c>
      <c r="H26" s="47">
        <v>15.87339</v>
      </c>
      <c r="I26" s="13"/>
    </row>
    <row r="27" spans="1:9" ht="12.75">
      <c r="A27" s="13" t="s">
        <v>90</v>
      </c>
      <c r="B27" s="150"/>
      <c r="C27" s="13" t="s">
        <v>337</v>
      </c>
      <c r="D27" s="13" t="s">
        <v>230</v>
      </c>
      <c r="E27" s="13">
        <v>146.97154</v>
      </c>
      <c r="F27" s="13">
        <v>5.39472</v>
      </c>
      <c r="G27" s="13">
        <v>7.65098</v>
      </c>
      <c r="H27" s="47">
        <v>21.72837</v>
      </c>
      <c r="I27" s="13"/>
    </row>
    <row r="28" spans="1:9" ht="12.75">
      <c r="A28" s="13" t="s">
        <v>338</v>
      </c>
      <c r="B28" s="148" t="s">
        <v>6</v>
      </c>
      <c r="C28" s="13" t="s">
        <v>339</v>
      </c>
      <c r="D28" s="13" t="s">
        <v>165</v>
      </c>
      <c r="E28" s="13">
        <v>67.923</v>
      </c>
      <c r="F28" s="13">
        <v>0.16919</v>
      </c>
      <c r="G28" s="13">
        <v>0</v>
      </c>
      <c r="H28" s="47">
        <v>18.37655</v>
      </c>
      <c r="I28" s="13">
        <v>0.05</v>
      </c>
    </row>
    <row r="29" spans="1:9" ht="12.75">
      <c r="A29" s="13" t="s">
        <v>688</v>
      </c>
      <c r="B29" s="149"/>
      <c r="C29" s="13" t="s">
        <v>689</v>
      </c>
      <c r="D29" s="38" t="s">
        <v>152</v>
      </c>
      <c r="E29" s="13">
        <v>20.62</v>
      </c>
      <c r="F29" s="13">
        <v>0.6</v>
      </c>
      <c r="G29" s="13">
        <v>1.25</v>
      </c>
      <c r="H29" s="47">
        <v>1.73</v>
      </c>
      <c r="I29" s="13"/>
    </row>
    <row r="30" spans="1:9" ht="25.5">
      <c r="A30" s="13" t="s">
        <v>414</v>
      </c>
      <c r="B30" s="149"/>
      <c r="C30" s="14" t="s">
        <v>341</v>
      </c>
      <c r="D30" s="14" t="s">
        <v>169</v>
      </c>
      <c r="E30" s="126">
        <v>29.43984</v>
      </c>
      <c r="F30" s="126">
        <v>1.02757</v>
      </c>
      <c r="G30" s="126">
        <v>1.65393</v>
      </c>
      <c r="H30" s="127">
        <v>4.51393</v>
      </c>
      <c r="I30" s="13"/>
    </row>
    <row r="31" spans="1:9" ht="12.75">
      <c r="A31" s="13" t="s">
        <v>471</v>
      </c>
      <c r="B31" s="149"/>
      <c r="C31" s="13" t="s">
        <v>472</v>
      </c>
      <c r="D31" s="13" t="s">
        <v>151</v>
      </c>
      <c r="E31" s="13">
        <v>63.42712</v>
      </c>
      <c r="F31" s="13">
        <v>2.31864</v>
      </c>
      <c r="G31" s="13">
        <v>0.27458</v>
      </c>
      <c r="H31" s="13">
        <v>15.28475</v>
      </c>
      <c r="I31" s="13"/>
    </row>
    <row r="32" spans="1:9" ht="12.75">
      <c r="A32" s="13" t="s">
        <v>684</v>
      </c>
      <c r="B32" s="149"/>
      <c r="C32" s="13" t="s">
        <v>685</v>
      </c>
      <c r="D32" s="80" t="s">
        <v>687</v>
      </c>
      <c r="E32" s="128">
        <v>426.16628</v>
      </c>
      <c r="F32" s="128">
        <v>25.54757</v>
      </c>
      <c r="G32" s="128">
        <v>26.86044</v>
      </c>
      <c r="H32" s="128">
        <v>22.0514</v>
      </c>
      <c r="I32" s="13"/>
    </row>
    <row r="33" spans="1:9" ht="12.75">
      <c r="A33" s="13" t="s">
        <v>720</v>
      </c>
      <c r="B33" s="149"/>
      <c r="C33" s="13" t="s">
        <v>721</v>
      </c>
      <c r="D33" s="13" t="s">
        <v>165</v>
      </c>
      <c r="E33" s="13">
        <v>101.02432</v>
      </c>
      <c r="F33" s="13">
        <v>4.01429</v>
      </c>
      <c r="G33" s="13">
        <v>3.01891</v>
      </c>
      <c r="H33" s="47">
        <v>15.80462</v>
      </c>
      <c r="I33" s="13"/>
    </row>
    <row r="34" spans="1:9" ht="12.75">
      <c r="A34" s="13" t="s">
        <v>114</v>
      </c>
      <c r="B34" s="149"/>
      <c r="C34" s="13" t="s">
        <v>161</v>
      </c>
      <c r="D34" s="13" t="s">
        <v>167</v>
      </c>
      <c r="E34" s="13">
        <v>57.33712</v>
      </c>
      <c r="F34" s="13">
        <v>2.31</v>
      </c>
      <c r="G34" s="13">
        <v>0.42</v>
      </c>
      <c r="H34" s="47">
        <v>14.63</v>
      </c>
      <c r="I34" s="13"/>
    </row>
    <row r="35" spans="1:9" ht="12.75">
      <c r="A35" s="13" t="s">
        <v>7</v>
      </c>
      <c r="B35" s="150"/>
      <c r="C35" s="13" t="s">
        <v>8</v>
      </c>
      <c r="D35" s="13"/>
      <c r="E35" s="13">
        <v>0</v>
      </c>
      <c r="F35" s="13">
        <v>0</v>
      </c>
      <c r="G35" s="13">
        <v>0</v>
      </c>
      <c r="H35" s="47">
        <v>0</v>
      </c>
      <c r="I35" s="13"/>
    </row>
    <row r="36" spans="1:9" ht="12.75">
      <c r="A36" s="13" t="s">
        <v>728</v>
      </c>
      <c r="B36" s="148" t="s">
        <v>9</v>
      </c>
      <c r="C36" s="14" t="s">
        <v>726</v>
      </c>
      <c r="D36" s="14" t="s">
        <v>727</v>
      </c>
      <c r="E36" s="126" t="s">
        <v>738</v>
      </c>
      <c r="F36" s="126" t="s">
        <v>739</v>
      </c>
      <c r="G36" s="126" t="s">
        <v>740</v>
      </c>
      <c r="H36" s="127" t="s">
        <v>741</v>
      </c>
      <c r="I36" s="13"/>
    </row>
    <row r="37" spans="1:9" ht="12.75">
      <c r="A37" s="13" t="s">
        <v>724</v>
      </c>
      <c r="B37" s="149"/>
      <c r="C37" s="13" t="s">
        <v>725</v>
      </c>
      <c r="D37" s="13" t="s">
        <v>153</v>
      </c>
      <c r="E37" s="13">
        <v>85.77966</v>
      </c>
      <c r="F37" s="13">
        <v>4.76548</v>
      </c>
      <c r="G37" s="13">
        <v>5.44627</v>
      </c>
      <c r="H37" s="47">
        <v>6.97808</v>
      </c>
      <c r="I37" s="13"/>
    </row>
    <row r="38" spans="1:9" ht="13.5" thickBot="1">
      <c r="A38" s="68" t="s">
        <v>729</v>
      </c>
      <c r="B38" s="192"/>
      <c r="C38" s="68" t="s">
        <v>730</v>
      </c>
      <c r="D38" s="68" t="s">
        <v>148</v>
      </c>
      <c r="E38" s="79">
        <v>76.19218</v>
      </c>
      <c r="F38" s="79">
        <v>1.28414</v>
      </c>
      <c r="G38" s="79">
        <v>0.08563</v>
      </c>
      <c r="H38" s="83">
        <v>18.66276</v>
      </c>
      <c r="I38" s="68"/>
    </row>
    <row r="39" spans="1:9" ht="13.5" thickBot="1">
      <c r="A39" s="196" t="s">
        <v>125</v>
      </c>
      <c r="B39" s="197"/>
      <c r="C39" s="198"/>
      <c r="D39" s="129"/>
      <c r="E39" s="130">
        <f>SUM(E25:E38)</f>
        <v>1173.33475</v>
      </c>
      <c r="F39" s="130">
        <f>SUM(F25:F38)</f>
        <v>50.55725</v>
      </c>
      <c r="G39" s="130">
        <f>SUM(G25:G38)</f>
        <v>49.86356</v>
      </c>
      <c r="H39" s="131">
        <f>SUM(H25:H38)</f>
        <v>155.63385</v>
      </c>
      <c r="I39" s="132">
        <v>0.05</v>
      </c>
    </row>
  </sheetData>
  <sheetProtection/>
  <mergeCells count="13">
    <mergeCell ref="A39:C39"/>
    <mergeCell ref="C1:H1"/>
    <mergeCell ref="C2:H2"/>
    <mergeCell ref="C3:H3"/>
    <mergeCell ref="C4:D4"/>
    <mergeCell ref="C22:D22"/>
    <mergeCell ref="B7:B9"/>
    <mergeCell ref="B10:B17"/>
    <mergeCell ref="B18:B20"/>
    <mergeCell ref="B25:B27"/>
    <mergeCell ref="B28:B35"/>
    <mergeCell ref="B36:B38"/>
    <mergeCell ref="A21:C21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6">
      <selection activeCell="Q25" sqref="Q25"/>
    </sheetView>
  </sheetViews>
  <sheetFormatPr defaultColWidth="9.140625" defaultRowHeight="12.75"/>
  <cols>
    <col min="1" max="1" width="14.57421875" style="0" customWidth="1"/>
    <col min="2" max="2" width="11.421875" style="0" customWidth="1"/>
    <col min="3" max="3" width="56.851562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3:8" ht="15.75">
      <c r="C1" s="164" t="s">
        <v>72</v>
      </c>
      <c r="D1" s="164"/>
      <c r="E1" s="164"/>
      <c r="F1" s="164"/>
      <c r="G1" s="164"/>
      <c r="H1" s="164"/>
    </row>
    <row r="2" spans="3:8" ht="15.75">
      <c r="C2" s="164" t="s">
        <v>73</v>
      </c>
      <c r="D2" s="164"/>
      <c r="E2" s="164"/>
      <c r="F2" s="164"/>
      <c r="G2" s="164"/>
      <c r="H2" s="164"/>
    </row>
    <row r="3" spans="3:8" ht="15.75">
      <c r="C3" s="164" t="s">
        <v>99</v>
      </c>
      <c r="D3" s="164"/>
      <c r="E3" s="164"/>
      <c r="F3" s="164"/>
      <c r="G3" s="164"/>
      <c r="H3" s="164"/>
    </row>
    <row r="4" ht="15.75">
      <c r="C4" s="16" t="s">
        <v>68</v>
      </c>
    </row>
    <row r="5" spans="1:9" ht="21">
      <c r="A5" s="18" t="s">
        <v>0</v>
      </c>
      <c r="B5" s="18" t="s">
        <v>1</v>
      </c>
      <c r="C5" s="19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78" t="s">
        <v>103</v>
      </c>
      <c r="I5" s="26" t="s">
        <v>215</v>
      </c>
    </row>
    <row r="6" spans="1:9" ht="12.75">
      <c r="A6" s="13"/>
      <c r="B6" s="13" t="s">
        <v>3</v>
      </c>
      <c r="C6" s="13" t="s">
        <v>147</v>
      </c>
      <c r="D6" s="38" t="s">
        <v>148</v>
      </c>
      <c r="E6" s="8"/>
      <c r="F6" s="8"/>
      <c r="G6" s="8"/>
      <c r="H6" s="49"/>
      <c r="I6" s="2"/>
    </row>
    <row r="7" spans="1:9" ht="12.75">
      <c r="A7" s="13" t="s">
        <v>33</v>
      </c>
      <c r="B7" s="167" t="s">
        <v>5</v>
      </c>
      <c r="C7" s="13" t="s">
        <v>34</v>
      </c>
      <c r="D7" s="38" t="s">
        <v>206</v>
      </c>
      <c r="E7" s="8">
        <v>107.685</v>
      </c>
      <c r="F7" s="8">
        <v>2.72</v>
      </c>
      <c r="G7" s="49">
        <v>5.175</v>
      </c>
      <c r="H7" s="49">
        <v>18.695</v>
      </c>
      <c r="I7" s="2"/>
    </row>
    <row r="8" spans="1:9" ht="12.75">
      <c r="A8" s="13" t="s">
        <v>409</v>
      </c>
      <c r="B8" s="168"/>
      <c r="C8" s="13" t="s">
        <v>410</v>
      </c>
      <c r="D8" s="13" t="s">
        <v>150</v>
      </c>
      <c r="E8" s="8">
        <v>78.39</v>
      </c>
      <c r="F8" s="8">
        <v>2.1025</v>
      </c>
      <c r="G8" s="8">
        <v>2.112</v>
      </c>
      <c r="H8" s="8">
        <v>12.877</v>
      </c>
      <c r="I8" s="2"/>
    </row>
    <row r="9" spans="1:9" ht="12.75">
      <c r="A9" s="13" t="s">
        <v>10</v>
      </c>
      <c r="B9" s="168"/>
      <c r="C9" s="13" t="s">
        <v>516</v>
      </c>
      <c r="D9" s="13" t="s">
        <v>256</v>
      </c>
      <c r="E9" s="8">
        <v>34.07143</v>
      </c>
      <c r="F9" s="8">
        <v>0.06</v>
      </c>
      <c r="G9" s="49">
        <v>0</v>
      </c>
      <c r="H9" s="49">
        <v>9.97857</v>
      </c>
      <c r="I9" s="2"/>
    </row>
    <row r="10" spans="1:9" ht="12.75">
      <c r="A10" s="13" t="s">
        <v>131</v>
      </c>
      <c r="B10" s="169"/>
      <c r="C10" s="13" t="s">
        <v>731</v>
      </c>
      <c r="D10" s="38" t="s">
        <v>174</v>
      </c>
      <c r="E10" s="64">
        <v>268.695</v>
      </c>
      <c r="F10" s="64">
        <v>11.49143</v>
      </c>
      <c r="G10" s="97">
        <v>17.38143</v>
      </c>
      <c r="H10" s="97">
        <v>16.87714</v>
      </c>
      <c r="I10" s="2"/>
    </row>
    <row r="11" spans="1:9" ht="12.75">
      <c r="A11" s="13" t="s">
        <v>16</v>
      </c>
      <c r="B11" s="148" t="s">
        <v>6</v>
      </c>
      <c r="C11" s="13" t="s">
        <v>194</v>
      </c>
      <c r="D11" s="38" t="s">
        <v>152</v>
      </c>
      <c r="E11" s="8">
        <v>41.58</v>
      </c>
      <c r="F11" s="8">
        <v>1.52</v>
      </c>
      <c r="G11" s="49">
        <v>0.18</v>
      </c>
      <c r="H11" s="49">
        <v>10.02</v>
      </c>
      <c r="I11" s="2"/>
    </row>
    <row r="12" spans="1:9" ht="12.75">
      <c r="A12" s="13" t="s">
        <v>690</v>
      </c>
      <c r="B12" s="149"/>
      <c r="C12" s="13" t="s">
        <v>691</v>
      </c>
      <c r="D12" s="38" t="s">
        <v>150</v>
      </c>
      <c r="E12" s="81">
        <v>214.8675</v>
      </c>
      <c r="F12" s="81">
        <v>18.1825</v>
      </c>
      <c r="G12" s="82">
        <v>9.0175</v>
      </c>
      <c r="H12" s="82">
        <v>3.7875</v>
      </c>
      <c r="I12" s="2"/>
    </row>
    <row r="13" spans="1:9" ht="12.75">
      <c r="A13" s="13" t="s">
        <v>693</v>
      </c>
      <c r="B13" s="149"/>
      <c r="C13" s="13" t="s">
        <v>694</v>
      </c>
      <c r="D13" s="38" t="s">
        <v>217</v>
      </c>
      <c r="E13" s="81">
        <v>80.373</v>
      </c>
      <c r="F13" s="81">
        <v>2.0644</v>
      </c>
      <c r="G13" s="82">
        <v>5</v>
      </c>
      <c r="H13" s="82">
        <v>6.97556</v>
      </c>
      <c r="I13" s="2"/>
    </row>
    <row r="14" spans="1:9" ht="12.75">
      <c r="A14" s="13" t="s">
        <v>343</v>
      </c>
      <c r="B14" s="149"/>
      <c r="C14" s="13" t="s">
        <v>344</v>
      </c>
      <c r="D14" s="38" t="s">
        <v>150</v>
      </c>
      <c r="E14" s="8">
        <v>56.475</v>
      </c>
      <c r="F14" s="8">
        <v>0.44</v>
      </c>
      <c r="G14" s="49">
        <v>0</v>
      </c>
      <c r="H14" s="49">
        <v>15.387</v>
      </c>
      <c r="I14" s="2">
        <v>0.035</v>
      </c>
    </row>
    <row r="15" spans="1:9" ht="12.75">
      <c r="A15" s="13" t="s">
        <v>106</v>
      </c>
      <c r="B15" s="149"/>
      <c r="C15" s="13" t="s">
        <v>187</v>
      </c>
      <c r="D15" s="38" t="s">
        <v>151</v>
      </c>
      <c r="E15" s="8">
        <v>40.725</v>
      </c>
      <c r="F15" s="8">
        <v>1.65</v>
      </c>
      <c r="G15" s="49">
        <v>0.3</v>
      </c>
      <c r="H15" s="49">
        <v>10.45</v>
      </c>
      <c r="I15" s="2"/>
    </row>
    <row r="16" spans="1:9" ht="25.5" customHeight="1">
      <c r="A16" s="14" t="s">
        <v>415</v>
      </c>
      <c r="B16" s="149"/>
      <c r="C16" s="14" t="s">
        <v>416</v>
      </c>
      <c r="D16" s="38" t="s">
        <v>150</v>
      </c>
      <c r="E16" s="81">
        <v>145.21179</v>
      </c>
      <c r="F16" s="81">
        <v>8.84</v>
      </c>
      <c r="G16" s="81">
        <v>9.48286</v>
      </c>
      <c r="H16" s="81">
        <v>7.4</v>
      </c>
      <c r="I16" s="2"/>
    </row>
    <row r="17" spans="1:9" ht="12.75">
      <c r="A17" s="13" t="s">
        <v>7</v>
      </c>
      <c r="B17" s="150"/>
      <c r="C17" s="13" t="s">
        <v>8</v>
      </c>
      <c r="D17" s="38"/>
      <c r="E17" s="8">
        <v>0</v>
      </c>
      <c r="F17" s="8">
        <v>0</v>
      </c>
      <c r="G17" s="49">
        <v>0</v>
      </c>
      <c r="H17" s="49">
        <v>0</v>
      </c>
      <c r="I17" s="2"/>
    </row>
    <row r="18" spans="1:9" ht="25.5">
      <c r="A18" s="13" t="s">
        <v>517</v>
      </c>
      <c r="B18" s="148" t="s">
        <v>9</v>
      </c>
      <c r="C18" s="14" t="s">
        <v>732</v>
      </c>
      <c r="D18" s="39" t="s">
        <v>150</v>
      </c>
      <c r="E18" s="8">
        <v>124.029</v>
      </c>
      <c r="F18" s="8">
        <v>3.95714</v>
      </c>
      <c r="G18" s="49">
        <v>4.92571</v>
      </c>
      <c r="H18" s="49">
        <v>16.45429</v>
      </c>
      <c r="I18" s="2"/>
    </row>
    <row r="19" spans="1:9" ht="12.75">
      <c r="A19" s="102" t="s">
        <v>127</v>
      </c>
      <c r="B19" s="149"/>
      <c r="C19" s="102" t="s">
        <v>211</v>
      </c>
      <c r="D19" s="102" t="s">
        <v>150</v>
      </c>
      <c r="E19" s="100">
        <v>67.5</v>
      </c>
      <c r="F19" s="100">
        <v>4.2</v>
      </c>
      <c r="G19" s="100">
        <v>3.75</v>
      </c>
      <c r="H19" s="100">
        <v>6</v>
      </c>
      <c r="I19" s="2"/>
    </row>
    <row r="20" spans="1:9" ht="13.5" thickBot="1">
      <c r="A20" s="68" t="s">
        <v>345</v>
      </c>
      <c r="B20" s="192"/>
      <c r="C20" s="68" t="s">
        <v>346</v>
      </c>
      <c r="D20" s="94" t="s">
        <v>152</v>
      </c>
      <c r="E20" s="79">
        <v>63</v>
      </c>
      <c r="F20" s="79">
        <v>0.64</v>
      </c>
      <c r="G20" s="83">
        <v>0.56</v>
      </c>
      <c r="H20" s="83">
        <v>16.18</v>
      </c>
      <c r="I20" s="92"/>
    </row>
    <row r="21" spans="1:9" ht="13.5" thickBot="1">
      <c r="A21" s="200" t="s">
        <v>125</v>
      </c>
      <c r="B21" s="201"/>
      <c r="C21" s="202"/>
      <c r="D21" s="84"/>
      <c r="E21" s="85">
        <f>SUM(E7:E20)</f>
        <v>1322.60272</v>
      </c>
      <c r="F21" s="85">
        <f>SUM(F7:F20)</f>
        <v>57.86797000000001</v>
      </c>
      <c r="G21" s="86">
        <f>SUM(G7:G20)</f>
        <v>57.8845</v>
      </c>
      <c r="H21" s="86">
        <f>SUM(H7:H20)</f>
        <v>151.08206</v>
      </c>
      <c r="I21" s="93">
        <v>0.035</v>
      </c>
    </row>
    <row r="22" spans="3:4" ht="15.75">
      <c r="C22" s="186" t="s">
        <v>69</v>
      </c>
      <c r="D22" s="186"/>
    </row>
    <row r="23" spans="1:9" ht="21">
      <c r="A23" s="18" t="s">
        <v>0</v>
      </c>
      <c r="B23" s="18" t="s">
        <v>1</v>
      </c>
      <c r="C23" s="19" t="s">
        <v>2</v>
      </c>
      <c r="D23" s="18" t="s">
        <v>222</v>
      </c>
      <c r="E23" s="25" t="s">
        <v>100</v>
      </c>
      <c r="F23" s="26" t="s">
        <v>101</v>
      </c>
      <c r="G23" s="26" t="s">
        <v>102</v>
      </c>
      <c r="H23" s="78" t="s">
        <v>103</v>
      </c>
      <c r="I23" s="26" t="s">
        <v>215</v>
      </c>
    </row>
    <row r="24" spans="1:9" ht="12.75">
      <c r="A24" s="13"/>
      <c r="B24" s="13" t="s">
        <v>3</v>
      </c>
      <c r="C24" s="13" t="s">
        <v>223</v>
      </c>
      <c r="D24" s="38" t="s">
        <v>148</v>
      </c>
      <c r="E24" s="8"/>
      <c r="F24" s="8"/>
      <c r="G24" s="8"/>
      <c r="H24" s="49"/>
      <c r="I24" s="2"/>
    </row>
    <row r="25" spans="1:9" ht="12.75">
      <c r="A25" s="13" t="s">
        <v>132</v>
      </c>
      <c r="B25" s="148" t="s">
        <v>5</v>
      </c>
      <c r="C25" s="13" t="s">
        <v>731</v>
      </c>
      <c r="D25" s="38" t="s">
        <v>148</v>
      </c>
      <c r="E25" s="8">
        <v>331.89266</v>
      </c>
      <c r="F25" s="8">
        <v>14.20706</v>
      </c>
      <c r="G25" s="8">
        <v>20.51112</v>
      </c>
      <c r="H25" s="49">
        <v>23.37797</v>
      </c>
      <c r="I25" s="2"/>
    </row>
    <row r="26" spans="1:9" ht="12.75">
      <c r="A26" s="13" t="s">
        <v>411</v>
      </c>
      <c r="B26" s="149"/>
      <c r="C26" s="13" t="s">
        <v>412</v>
      </c>
      <c r="D26" s="13" t="s">
        <v>165</v>
      </c>
      <c r="E26" s="8">
        <v>103.96708</v>
      </c>
      <c r="F26" s="8">
        <v>2.80345</v>
      </c>
      <c r="G26" s="8">
        <v>2.81599</v>
      </c>
      <c r="H26" s="8">
        <v>16.86593</v>
      </c>
      <c r="I26" s="2"/>
    </row>
    <row r="27" spans="1:9" ht="12.75">
      <c r="A27" s="13" t="s">
        <v>10</v>
      </c>
      <c r="B27" s="149"/>
      <c r="C27" s="13" t="s">
        <v>516</v>
      </c>
      <c r="D27" s="13" t="s">
        <v>152</v>
      </c>
      <c r="E27" s="8">
        <v>47.23797</v>
      </c>
      <c r="F27" s="8">
        <v>0.08401</v>
      </c>
      <c r="G27" s="8">
        <v>0</v>
      </c>
      <c r="H27" s="49">
        <v>13.85786</v>
      </c>
      <c r="I27" s="2"/>
    </row>
    <row r="28" spans="1:9" ht="12.75">
      <c r="A28" s="13" t="s">
        <v>13</v>
      </c>
      <c r="B28" s="150"/>
      <c r="C28" s="13" t="s">
        <v>14</v>
      </c>
      <c r="D28" s="38" t="s">
        <v>166</v>
      </c>
      <c r="E28" s="8">
        <v>118.92814</v>
      </c>
      <c r="F28" s="8">
        <v>3.10503</v>
      </c>
      <c r="G28" s="8">
        <v>5.32503</v>
      </c>
      <c r="H28" s="49">
        <v>21.36</v>
      </c>
      <c r="I28" s="2"/>
    </row>
    <row r="29" spans="1:9" ht="12.75">
      <c r="A29" s="13" t="s">
        <v>107</v>
      </c>
      <c r="B29" s="148" t="s">
        <v>6</v>
      </c>
      <c r="C29" s="13" t="s">
        <v>162</v>
      </c>
      <c r="D29" s="38" t="s">
        <v>151</v>
      </c>
      <c r="E29" s="8">
        <v>52.26864</v>
      </c>
      <c r="F29" s="8">
        <v>1.9</v>
      </c>
      <c r="G29" s="8">
        <v>0.22503</v>
      </c>
      <c r="H29" s="49">
        <v>12.52503</v>
      </c>
      <c r="I29" s="2"/>
    </row>
    <row r="30" spans="1:9" ht="12.75">
      <c r="A30" s="13" t="s">
        <v>692</v>
      </c>
      <c r="B30" s="149"/>
      <c r="C30" s="13" t="s">
        <v>691</v>
      </c>
      <c r="D30" s="38" t="s">
        <v>153</v>
      </c>
      <c r="E30" s="81">
        <v>232.08253</v>
      </c>
      <c r="F30" s="81">
        <v>19.37127</v>
      </c>
      <c r="G30" s="81">
        <v>10.07167</v>
      </c>
      <c r="H30" s="82">
        <v>3.6566</v>
      </c>
      <c r="I30" s="2"/>
    </row>
    <row r="31" spans="1:9" ht="12.75">
      <c r="A31" s="13" t="s">
        <v>695</v>
      </c>
      <c r="B31" s="149"/>
      <c r="C31" s="13" t="s">
        <v>694</v>
      </c>
      <c r="D31" s="38" t="s">
        <v>169</v>
      </c>
      <c r="E31" s="81">
        <v>82.25</v>
      </c>
      <c r="F31" s="81">
        <v>2.1</v>
      </c>
      <c r="G31" s="82">
        <v>4.37</v>
      </c>
      <c r="H31" s="82">
        <v>9.11</v>
      </c>
      <c r="I31" s="2"/>
    </row>
    <row r="32" spans="1:9" ht="12.75">
      <c r="A32" s="13" t="s">
        <v>347</v>
      </c>
      <c r="B32" s="149"/>
      <c r="C32" s="13" t="s">
        <v>344</v>
      </c>
      <c r="D32" s="38" t="s">
        <v>165</v>
      </c>
      <c r="E32" s="8">
        <v>68.814</v>
      </c>
      <c r="F32" s="8">
        <v>0.4888</v>
      </c>
      <c r="G32" s="8">
        <v>0</v>
      </c>
      <c r="H32" s="49">
        <v>18.71141</v>
      </c>
      <c r="I32" s="2">
        <v>0.05</v>
      </c>
    </row>
    <row r="33" spans="1:9" ht="25.5">
      <c r="A33" s="14" t="s">
        <v>417</v>
      </c>
      <c r="B33" s="149"/>
      <c r="C33" s="14" t="s">
        <v>416</v>
      </c>
      <c r="D33" s="38" t="s">
        <v>165</v>
      </c>
      <c r="E33" s="81">
        <v>192.36108</v>
      </c>
      <c r="F33" s="81">
        <v>11.80259</v>
      </c>
      <c r="G33" s="81">
        <v>12.93093</v>
      </c>
      <c r="H33" s="82">
        <v>8.61009</v>
      </c>
      <c r="I33" s="2"/>
    </row>
    <row r="34" spans="1:9" ht="12.75">
      <c r="A34" s="13" t="s">
        <v>114</v>
      </c>
      <c r="B34" s="149"/>
      <c r="C34" s="13" t="s">
        <v>161</v>
      </c>
      <c r="D34" s="38" t="s">
        <v>167</v>
      </c>
      <c r="E34" s="8">
        <v>57.33712</v>
      </c>
      <c r="F34" s="8">
        <v>2.31</v>
      </c>
      <c r="G34" s="8">
        <v>0.42</v>
      </c>
      <c r="H34" s="49">
        <v>14.63</v>
      </c>
      <c r="I34" s="2"/>
    </row>
    <row r="35" spans="1:9" ht="12.75">
      <c r="A35" s="13" t="s">
        <v>7</v>
      </c>
      <c r="B35" s="150"/>
      <c r="C35" s="13" t="s">
        <v>8</v>
      </c>
      <c r="D35" s="38"/>
      <c r="E35" s="8">
        <v>0</v>
      </c>
      <c r="F35" s="8">
        <v>0</v>
      </c>
      <c r="G35" s="8">
        <v>0</v>
      </c>
      <c r="H35" s="49">
        <v>0</v>
      </c>
      <c r="I35" s="2"/>
    </row>
    <row r="36" spans="1:9" ht="25.5">
      <c r="A36" s="13" t="s">
        <v>518</v>
      </c>
      <c r="B36" s="148" t="s">
        <v>9</v>
      </c>
      <c r="C36" s="14" t="s">
        <v>732</v>
      </c>
      <c r="D36" s="39" t="s">
        <v>165</v>
      </c>
      <c r="E36" s="8">
        <v>176.39163</v>
      </c>
      <c r="F36" s="8">
        <v>5.38144</v>
      </c>
      <c r="G36" s="49">
        <v>7.28374</v>
      </c>
      <c r="H36" s="49">
        <v>22.68358</v>
      </c>
      <c r="I36" s="2"/>
    </row>
    <row r="37" spans="1:9" ht="12.75">
      <c r="A37" s="68" t="s">
        <v>345</v>
      </c>
      <c r="B37" s="149"/>
      <c r="C37" s="68" t="s">
        <v>346</v>
      </c>
      <c r="D37" s="94" t="s">
        <v>152</v>
      </c>
      <c r="E37" s="79">
        <v>83.84</v>
      </c>
      <c r="F37" s="79">
        <v>2.11</v>
      </c>
      <c r="G37" s="83">
        <v>1.06</v>
      </c>
      <c r="H37" s="83">
        <v>15.62</v>
      </c>
      <c r="I37" s="2"/>
    </row>
    <row r="38" spans="1:9" ht="13.5" thickBot="1">
      <c r="A38" s="102" t="s">
        <v>126</v>
      </c>
      <c r="B38" s="192"/>
      <c r="C38" s="115" t="s">
        <v>211</v>
      </c>
      <c r="D38" s="115" t="s">
        <v>165</v>
      </c>
      <c r="E38" s="100">
        <v>88.72984</v>
      </c>
      <c r="F38" s="100">
        <v>5.5209</v>
      </c>
      <c r="G38" s="100">
        <v>4.92944</v>
      </c>
      <c r="H38" s="100">
        <v>7.8871</v>
      </c>
      <c r="I38" s="2"/>
    </row>
    <row r="39" spans="1:9" ht="13.5" thickBot="1">
      <c r="A39" s="200" t="s">
        <v>125</v>
      </c>
      <c r="B39" s="201"/>
      <c r="C39" s="202"/>
      <c r="D39" s="84"/>
      <c r="E39" s="85">
        <f>SUM(E25:E38)</f>
        <v>1636.1006899999998</v>
      </c>
      <c r="F39" s="85">
        <f>SUM(F25:F38)</f>
        <v>71.18455</v>
      </c>
      <c r="G39" s="85">
        <f>SUM(G25:G38)</f>
        <v>69.94295</v>
      </c>
      <c r="H39" s="86">
        <f>SUM(H25:H38)</f>
        <v>188.89557</v>
      </c>
      <c r="I39" s="93">
        <v>0.05</v>
      </c>
    </row>
  </sheetData>
  <sheetProtection/>
  <mergeCells count="12">
    <mergeCell ref="B25:B28"/>
    <mergeCell ref="B29:B35"/>
    <mergeCell ref="B36:B38"/>
    <mergeCell ref="A21:C21"/>
    <mergeCell ref="A39:C39"/>
    <mergeCell ref="C1:H1"/>
    <mergeCell ref="C2:H2"/>
    <mergeCell ref="C3:H3"/>
    <mergeCell ref="C22:D22"/>
    <mergeCell ref="B7:B10"/>
    <mergeCell ref="B11:B17"/>
    <mergeCell ref="B18:B20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3">
      <selection activeCell="A38" sqref="A38:IV46"/>
    </sheetView>
  </sheetViews>
  <sheetFormatPr defaultColWidth="9.140625" defaultRowHeight="12.75"/>
  <cols>
    <col min="1" max="1" width="13.00390625" style="0" customWidth="1"/>
    <col min="2" max="2" width="10.28125" style="0" customWidth="1"/>
    <col min="3" max="3" width="57.28125" style="0" customWidth="1"/>
    <col min="4" max="4" width="9.7109375" style="0" customWidth="1"/>
    <col min="5" max="5" width="10.421875" style="0" customWidth="1"/>
  </cols>
  <sheetData>
    <row r="1" spans="1:8" ht="15">
      <c r="A1" s="15"/>
      <c r="B1" s="15"/>
      <c r="C1" s="146" t="s">
        <v>72</v>
      </c>
      <c r="D1" s="146"/>
      <c r="E1" s="146"/>
      <c r="F1" s="146"/>
      <c r="G1" s="146"/>
      <c r="H1" s="146"/>
    </row>
    <row r="2" spans="1:8" ht="15">
      <c r="A2" s="15"/>
      <c r="B2" s="15"/>
      <c r="C2" s="146" t="s">
        <v>73</v>
      </c>
      <c r="D2" s="146"/>
      <c r="E2" s="146"/>
      <c r="F2" s="146"/>
      <c r="G2" s="146"/>
      <c r="H2" s="146"/>
    </row>
    <row r="3" spans="1:8" ht="15">
      <c r="A3" s="15"/>
      <c r="B3" s="15"/>
      <c r="C3" s="146" t="s">
        <v>118</v>
      </c>
      <c r="D3" s="146"/>
      <c r="E3" s="146"/>
      <c r="F3" s="146"/>
      <c r="G3" s="146"/>
      <c r="H3" s="146"/>
    </row>
    <row r="4" spans="1:8" ht="12.75">
      <c r="A4" s="15"/>
      <c r="B4" s="15"/>
      <c r="C4" s="154" t="s">
        <v>19</v>
      </c>
      <c r="D4" s="154"/>
      <c r="E4" s="15"/>
      <c r="F4" s="15"/>
      <c r="G4" s="15"/>
      <c r="H4" s="15"/>
    </row>
    <row r="5" spans="1:9" ht="27.75" customHeight="1">
      <c r="A5" s="18" t="s">
        <v>0</v>
      </c>
      <c r="B5" s="18" t="s">
        <v>1</v>
      </c>
      <c r="C5" s="19" t="s">
        <v>2</v>
      </c>
      <c r="D5" s="41" t="s">
        <v>146</v>
      </c>
      <c r="E5" s="20" t="s">
        <v>100</v>
      </c>
      <c r="F5" s="20" t="s">
        <v>101</v>
      </c>
      <c r="G5" s="20" t="s">
        <v>102</v>
      </c>
      <c r="H5" s="21" t="s">
        <v>103</v>
      </c>
      <c r="I5" s="53" t="s">
        <v>215</v>
      </c>
    </row>
    <row r="6" spans="1:9" ht="12.75">
      <c r="A6" s="13" t="s">
        <v>79</v>
      </c>
      <c r="B6" s="13" t="s">
        <v>3</v>
      </c>
      <c r="C6" s="13" t="s">
        <v>178</v>
      </c>
      <c r="D6" s="13" t="s">
        <v>174</v>
      </c>
      <c r="E6" s="6">
        <v>49.68</v>
      </c>
      <c r="F6" s="6">
        <v>0.6</v>
      </c>
      <c r="G6" s="6">
        <v>0.12</v>
      </c>
      <c r="H6" s="35">
        <v>12.12</v>
      </c>
      <c r="I6" s="3"/>
    </row>
    <row r="7" spans="1:9" ht="12.75">
      <c r="A7" s="13" t="s">
        <v>27</v>
      </c>
      <c r="B7" s="148" t="s">
        <v>5</v>
      </c>
      <c r="C7" s="13" t="s">
        <v>179</v>
      </c>
      <c r="D7" s="13" t="s">
        <v>175</v>
      </c>
      <c r="E7" s="8">
        <v>148.3146</v>
      </c>
      <c r="F7" s="8">
        <v>4.4095</v>
      </c>
      <c r="G7" s="8">
        <v>9.376</v>
      </c>
      <c r="H7" s="8">
        <v>18.719</v>
      </c>
      <c r="I7" s="3"/>
    </row>
    <row r="8" spans="1:9" ht="12.75">
      <c r="A8" s="13" t="s">
        <v>80</v>
      </c>
      <c r="B8" s="149"/>
      <c r="C8" s="13" t="s">
        <v>180</v>
      </c>
      <c r="D8" s="13" t="s">
        <v>150</v>
      </c>
      <c r="E8" s="8">
        <v>45.659742</v>
      </c>
      <c r="F8" s="8">
        <v>1.01231</v>
      </c>
      <c r="G8" s="8">
        <v>1.08308</v>
      </c>
      <c r="H8" s="8">
        <v>8.45654</v>
      </c>
      <c r="I8" s="3"/>
    </row>
    <row r="9" spans="1:9" ht="12.75">
      <c r="A9" s="13" t="s">
        <v>20</v>
      </c>
      <c r="B9" s="150"/>
      <c r="C9" s="13" t="s">
        <v>181</v>
      </c>
      <c r="D9" s="13" t="s">
        <v>176</v>
      </c>
      <c r="E9" s="8">
        <v>145.00044</v>
      </c>
      <c r="F9" s="8">
        <v>8.5764</v>
      </c>
      <c r="G9" s="8">
        <v>11.054</v>
      </c>
      <c r="H9" s="8">
        <v>2.8152</v>
      </c>
      <c r="I9" s="3"/>
    </row>
    <row r="10" spans="1:9" ht="25.5">
      <c r="A10" s="14" t="s">
        <v>382</v>
      </c>
      <c r="B10" s="148" t="s">
        <v>6</v>
      </c>
      <c r="C10" s="14" t="s">
        <v>392</v>
      </c>
      <c r="D10" s="14" t="s">
        <v>383</v>
      </c>
      <c r="E10" s="8">
        <v>8.838</v>
      </c>
      <c r="F10" s="8">
        <v>0.715</v>
      </c>
      <c r="G10" s="8">
        <v>0.043</v>
      </c>
      <c r="H10" s="8">
        <v>1.451</v>
      </c>
      <c r="I10" s="3"/>
    </row>
    <row r="11" spans="1:9" ht="25.5">
      <c r="A11" s="13" t="s">
        <v>182</v>
      </c>
      <c r="B11" s="149"/>
      <c r="C11" s="14" t="s">
        <v>183</v>
      </c>
      <c r="D11" s="13" t="s">
        <v>150</v>
      </c>
      <c r="E11" s="8">
        <v>173.2706</v>
      </c>
      <c r="F11" s="8">
        <v>9.618</v>
      </c>
      <c r="G11" s="8">
        <v>10.7296</v>
      </c>
      <c r="H11" s="8">
        <v>11.202</v>
      </c>
      <c r="I11" s="3"/>
    </row>
    <row r="12" spans="1:9" ht="12.75">
      <c r="A12" s="8" t="s">
        <v>747</v>
      </c>
      <c r="B12" s="149"/>
      <c r="C12" s="8" t="s">
        <v>748</v>
      </c>
      <c r="D12" s="8">
        <v>70</v>
      </c>
      <c r="E12" s="8">
        <v>87.53805</v>
      </c>
      <c r="F12" s="8">
        <v>4.376</v>
      </c>
      <c r="G12" s="8">
        <v>5.2075</v>
      </c>
      <c r="H12" s="8">
        <v>7.0945</v>
      </c>
      <c r="I12" s="3"/>
    </row>
    <row r="13" spans="1:9" ht="12.75">
      <c r="A13" s="8" t="s">
        <v>21</v>
      </c>
      <c r="B13" s="149"/>
      <c r="C13" s="13" t="s">
        <v>186</v>
      </c>
      <c r="D13" s="13" t="s">
        <v>148</v>
      </c>
      <c r="E13" s="8">
        <v>102.17595</v>
      </c>
      <c r="F13" s="8">
        <v>2.3844</v>
      </c>
      <c r="G13" s="8">
        <v>3.0216</v>
      </c>
      <c r="H13" s="8">
        <v>17.558</v>
      </c>
      <c r="I13" s="3"/>
    </row>
    <row r="14" spans="1:9" ht="12.75">
      <c r="A14" s="13" t="s">
        <v>16</v>
      </c>
      <c r="B14" s="149"/>
      <c r="C14" s="13" t="s">
        <v>162</v>
      </c>
      <c r="D14" s="13" t="s">
        <v>152</v>
      </c>
      <c r="E14" s="8">
        <v>102.17592</v>
      </c>
      <c r="F14" s="8">
        <v>1.52</v>
      </c>
      <c r="G14" s="8">
        <v>0.18</v>
      </c>
      <c r="H14" s="8">
        <v>10.02</v>
      </c>
      <c r="I14" s="3"/>
    </row>
    <row r="15" spans="1:9" ht="12.75">
      <c r="A15" s="13" t="s">
        <v>37</v>
      </c>
      <c r="B15" s="149"/>
      <c r="C15" s="33" t="s">
        <v>61</v>
      </c>
      <c r="D15" s="33" t="s">
        <v>150</v>
      </c>
      <c r="E15" s="8">
        <v>52.0335</v>
      </c>
      <c r="F15" s="8">
        <v>0.36667</v>
      </c>
      <c r="G15" s="8">
        <v>0.02</v>
      </c>
      <c r="H15" s="8">
        <v>13.26583</v>
      </c>
      <c r="I15" s="3">
        <v>0.035</v>
      </c>
    </row>
    <row r="16" spans="1:9" ht="12.75">
      <c r="A16" s="13" t="s">
        <v>7</v>
      </c>
      <c r="B16" s="149"/>
      <c r="C16" s="13" t="s">
        <v>8</v>
      </c>
      <c r="D16" s="13"/>
      <c r="E16" s="8">
        <v>0</v>
      </c>
      <c r="F16" s="8">
        <v>0</v>
      </c>
      <c r="G16" s="8">
        <v>0</v>
      </c>
      <c r="H16" s="8">
        <v>0</v>
      </c>
      <c r="I16" s="3"/>
    </row>
    <row r="17" spans="1:9" ht="12.75">
      <c r="A17" s="13" t="s">
        <v>15</v>
      </c>
      <c r="B17" s="150"/>
      <c r="C17" s="13" t="s">
        <v>187</v>
      </c>
      <c r="D17" s="13" t="s">
        <v>172</v>
      </c>
      <c r="E17" s="8">
        <v>48.87</v>
      </c>
      <c r="F17" s="8">
        <v>1.98</v>
      </c>
      <c r="G17" s="8">
        <v>0.36</v>
      </c>
      <c r="H17" s="8">
        <v>12.54</v>
      </c>
      <c r="I17" s="3"/>
    </row>
    <row r="18" spans="1:9" ht="12.75">
      <c r="A18" s="13" t="s">
        <v>22</v>
      </c>
      <c r="B18" s="148" t="s">
        <v>9</v>
      </c>
      <c r="C18" s="14" t="s">
        <v>188</v>
      </c>
      <c r="D18" s="14" t="s">
        <v>150</v>
      </c>
      <c r="E18" s="8">
        <v>144.7407</v>
      </c>
      <c r="F18" s="8">
        <v>4.6515</v>
      </c>
      <c r="G18" s="8">
        <v>6.279</v>
      </c>
      <c r="H18" s="8">
        <v>21.0285</v>
      </c>
      <c r="I18" s="3"/>
    </row>
    <row r="19" spans="1:9" ht="12.75">
      <c r="A19" s="13" t="s">
        <v>24</v>
      </c>
      <c r="B19" s="150"/>
      <c r="C19" s="13" t="s">
        <v>25</v>
      </c>
      <c r="D19" s="13" t="s">
        <v>150</v>
      </c>
      <c r="E19" s="8">
        <v>114.75</v>
      </c>
      <c r="F19" s="8">
        <v>7.5</v>
      </c>
      <c r="G19" s="8">
        <v>4.8</v>
      </c>
      <c r="H19" s="8">
        <v>12.75</v>
      </c>
      <c r="I19" s="3"/>
    </row>
    <row r="20" spans="1:9" ht="12.75">
      <c r="A20" s="151" t="s">
        <v>110</v>
      </c>
      <c r="B20" s="152"/>
      <c r="C20" s="153"/>
      <c r="D20" s="34"/>
      <c r="E20" s="7">
        <f>SUM(E6:E19)</f>
        <v>1223.0475020000001</v>
      </c>
      <c r="F20" s="7">
        <f>SUM(F6:F19)</f>
        <v>47.709779999999995</v>
      </c>
      <c r="G20" s="7">
        <f>SUM(G6:G19)</f>
        <v>52.27378</v>
      </c>
      <c r="H20" s="7">
        <f>SUM(H6:H19)</f>
        <v>149.02057</v>
      </c>
      <c r="I20" s="3"/>
    </row>
    <row r="21" spans="1:8" ht="12.75">
      <c r="A21" s="15"/>
      <c r="B21" s="155" t="s">
        <v>23</v>
      </c>
      <c r="C21" s="155"/>
      <c r="D21" s="155"/>
      <c r="E21" s="15"/>
      <c r="F21" s="15"/>
      <c r="G21" s="15"/>
      <c r="H21" s="15"/>
    </row>
    <row r="22" spans="1:9" ht="23.25" customHeight="1">
      <c r="A22" s="18" t="s">
        <v>0</v>
      </c>
      <c r="B22" s="18" t="s">
        <v>1</v>
      </c>
      <c r="C22" s="19" t="s">
        <v>2</v>
      </c>
      <c r="D22" s="41" t="s">
        <v>146</v>
      </c>
      <c r="E22" s="20" t="s">
        <v>100</v>
      </c>
      <c r="F22" s="20" t="s">
        <v>101</v>
      </c>
      <c r="G22" s="20" t="s">
        <v>102</v>
      </c>
      <c r="H22" s="21" t="s">
        <v>103</v>
      </c>
      <c r="I22" s="53" t="s">
        <v>215</v>
      </c>
    </row>
    <row r="23" spans="1:9" ht="12.75">
      <c r="A23" s="13" t="s">
        <v>79</v>
      </c>
      <c r="B23" s="13" t="s">
        <v>3</v>
      </c>
      <c r="C23" s="13" t="s">
        <v>189</v>
      </c>
      <c r="D23" s="13" t="s">
        <v>174</v>
      </c>
      <c r="E23" s="8">
        <v>50.04396</v>
      </c>
      <c r="F23" s="8">
        <v>0.6044</v>
      </c>
      <c r="G23" s="8">
        <v>0.12088</v>
      </c>
      <c r="H23" s="8">
        <v>12.20879</v>
      </c>
      <c r="I23" s="3"/>
    </row>
    <row r="24" spans="1:9" ht="12.75">
      <c r="A24" s="13" t="s">
        <v>31</v>
      </c>
      <c r="B24" s="148" t="s">
        <v>5</v>
      </c>
      <c r="C24" s="13" t="s">
        <v>190</v>
      </c>
      <c r="D24" s="13" t="s">
        <v>177</v>
      </c>
      <c r="E24" s="8">
        <v>151.46251</v>
      </c>
      <c r="F24" s="8">
        <v>5.45286</v>
      </c>
      <c r="G24" s="8">
        <v>7.73967</v>
      </c>
      <c r="H24" s="8">
        <v>21.41857</v>
      </c>
      <c r="I24" s="3"/>
    </row>
    <row r="25" spans="1:9" ht="12.75">
      <c r="A25" s="13" t="s">
        <v>81</v>
      </c>
      <c r="B25" s="149"/>
      <c r="C25" s="13" t="s">
        <v>191</v>
      </c>
      <c r="D25" s="13" t="s">
        <v>165</v>
      </c>
      <c r="E25" s="8">
        <v>60.60746</v>
      </c>
      <c r="F25" s="8">
        <v>1.33604</v>
      </c>
      <c r="G25" s="8">
        <v>1.42944</v>
      </c>
      <c r="H25" s="8">
        <v>11.25284</v>
      </c>
      <c r="I25" s="3"/>
    </row>
    <row r="26" spans="1:9" ht="12.75">
      <c r="A26" s="13" t="s">
        <v>92</v>
      </c>
      <c r="B26" s="150"/>
      <c r="C26" s="13" t="s">
        <v>192</v>
      </c>
      <c r="D26" s="13" t="s">
        <v>148</v>
      </c>
      <c r="E26" s="8">
        <v>161.36274</v>
      </c>
      <c r="F26" s="8">
        <v>9.5686</v>
      </c>
      <c r="G26" s="8">
        <v>12.21643</v>
      </c>
      <c r="H26" s="8">
        <v>3.28854</v>
      </c>
      <c r="I26" s="3"/>
    </row>
    <row r="27" spans="1:9" ht="25.5">
      <c r="A27" s="13" t="s">
        <v>384</v>
      </c>
      <c r="B27" s="148" t="s">
        <v>6</v>
      </c>
      <c r="C27" s="14" t="s">
        <v>385</v>
      </c>
      <c r="D27" s="14" t="s">
        <v>386</v>
      </c>
      <c r="E27" s="8">
        <v>9.13055</v>
      </c>
      <c r="F27" s="8">
        <v>0.73912</v>
      </c>
      <c r="G27" s="8">
        <v>0.04462</v>
      </c>
      <c r="H27" s="8">
        <v>1.50033</v>
      </c>
      <c r="I27" s="3"/>
    </row>
    <row r="28" spans="1:9" ht="25.5">
      <c r="A28" s="13" t="s">
        <v>185</v>
      </c>
      <c r="B28" s="149"/>
      <c r="C28" s="14" t="s">
        <v>184</v>
      </c>
      <c r="D28" s="14" t="s">
        <v>165</v>
      </c>
      <c r="E28" s="8">
        <v>206.60853</v>
      </c>
      <c r="F28" s="8">
        <v>10.52117</v>
      </c>
      <c r="G28" s="8">
        <v>12.1343</v>
      </c>
      <c r="H28" s="8">
        <v>16.43433</v>
      </c>
      <c r="I28" s="3"/>
    </row>
    <row r="29" spans="1:9" ht="12.75">
      <c r="A29" s="8" t="s">
        <v>437</v>
      </c>
      <c r="B29" s="149"/>
      <c r="C29" s="8" t="s">
        <v>436</v>
      </c>
      <c r="D29" s="8" t="s">
        <v>438</v>
      </c>
      <c r="E29" s="8" t="s">
        <v>453</v>
      </c>
      <c r="F29" s="8">
        <v>14.73791</v>
      </c>
      <c r="G29" s="8">
        <v>6.02159</v>
      </c>
      <c r="H29" s="8">
        <v>4.26247</v>
      </c>
      <c r="I29" s="3"/>
    </row>
    <row r="30" spans="1:9" ht="12.75">
      <c r="A30" s="13" t="s">
        <v>21</v>
      </c>
      <c r="B30" s="149"/>
      <c r="C30" s="13" t="s">
        <v>193</v>
      </c>
      <c r="D30" s="13" t="s">
        <v>150</v>
      </c>
      <c r="E30" s="8">
        <v>150.45547</v>
      </c>
      <c r="F30" s="8">
        <v>3.70842</v>
      </c>
      <c r="G30" s="8">
        <v>4.40743</v>
      </c>
      <c r="H30" s="8">
        <v>25.8193</v>
      </c>
      <c r="I30" s="3"/>
    </row>
    <row r="31" spans="1:9" ht="12.75">
      <c r="A31" s="13" t="s">
        <v>37</v>
      </c>
      <c r="B31" s="149"/>
      <c r="C31" s="33" t="s">
        <v>61</v>
      </c>
      <c r="D31" s="33" t="s">
        <v>165</v>
      </c>
      <c r="E31" s="8">
        <v>67.104</v>
      </c>
      <c r="F31" s="8">
        <v>0.48879</v>
      </c>
      <c r="G31" s="8">
        <v>0.02642</v>
      </c>
      <c r="H31" s="8">
        <v>17.08249</v>
      </c>
      <c r="I31" s="3">
        <v>0.05</v>
      </c>
    </row>
    <row r="32" spans="1:9" ht="12.75">
      <c r="A32" s="13" t="s">
        <v>107</v>
      </c>
      <c r="B32" s="149"/>
      <c r="C32" s="13" t="s">
        <v>194</v>
      </c>
      <c r="D32" s="13" t="s">
        <v>151</v>
      </c>
      <c r="E32" s="8">
        <v>53.6223</v>
      </c>
      <c r="F32" s="8">
        <v>1.96022</v>
      </c>
      <c r="G32" s="8">
        <v>0.23213</v>
      </c>
      <c r="H32" s="8">
        <v>12.92197</v>
      </c>
      <c r="I32" s="3"/>
    </row>
    <row r="33" spans="1:9" ht="12.75">
      <c r="A33" s="13" t="s">
        <v>7</v>
      </c>
      <c r="B33" s="149"/>
      <c r="C33" s="13" t="s">
        <v>8</v>
      </c>
      <c r="D33" s="13"/>
      <c r="E33" s="8">
        <v>0</v>
      </c>
      <c r="F33" s="8">
        <v>0</v>
      </c>
      <c r="G33" s="8">
        <v>0</v>
      </c>
      <c r="H33" s="8">
        <v>0</v>
      </c>
      <c r="I33" s="3"/>
    </row>
    <row r="34" spans="1:9" ht="12.75">
      <c r="A34" s="13" t="s">
        <v>114</v>
      </c>
      <c r="B34" s="150"/>
      <c r="C34" s="13" t="s">
        <v>161</v>
      </c>
      <c r="D34" s="13" t="s">
        <v>167</v>
      </c>
      <c r="E34" s="8">
        <v>52.51967</v>
      </c>
      <c r="F34" s="8">
        <v>2.12787</v>
      </c>
      <c r="G34" s="8">
        <v>0.38689</v>
      </c>
      <c r="H34" s="8">
        <v>13.4765</v>
      </c>
      <c r="I34" s="3"/>
    </row>
    <row r="35" spans="1:9" ht="12.75">
      <c r="A35" s="13" t="s">
        <v>22</v>
      </c>
      <c r="B35" s="148" t="s">
        <v>9</v>
      </c>
      <c r="C35" s="14" t="s">
        <v>195</v>
      </c>
      <c r="D35" s="14" t="s">
        <v>153</v>
      </c>
      <c r="E35" s="8">
        <v>150.53118</v>
      </c>
      <c r="F35" s="8">
        <v>4.59731</v>
      </c>
      <c r="G35" s="8">
        <v>6.78071</v>
      </c>
      <c r="H35" s="8">
        <v>21.36654</v>
      </c>
      <c r="I35" s="3"/>
    </row>
    <row r="36" spans="1:9" ht="12.75">
      <c r="A36" s="13" t="s">
        <v>97</v>
      </c>
      <c r="B36" s="150"/>
      <c r="C36" s="13" t="s">
        <v>196</v>
      </c>
      <c r="D36" s="13" t="s">
        <v>153</v>
      </c>
      <c r="E36" s="8">
        <v>149.44186</v>
      </c>
      <c r="F36" s="8">
        <v>9.76744</v>
      </c>
      <c r="G36" s="8">
        <v>6.25116</v>
      </c>
      <c r="H36" s="8">
        <v>16.60465</v>
      </c>
      <c r="I36" s="3"/>
    </row>
    <row r="37" spans="1:9" ht="12.75">
      <c r="A37" s="151" t="s">
        <v>110</v>
      </c>
      <c r="B37" s="152"/>
      <c r="C37" s="153"/>
      <c r="D37" s="34"/>
      <c r="E37" s="7">
        <f>SUM(E23:E36)</f>
        <v>1262.89023</v>
      </c>
      <c r="F37" s="7">
        <f>SUM(F23:F36)</f>
        <v>65.61015</v>
      </c>
      <c r="G37" s="7">
        <f>SUM(G23:G36)</f>
        <v>57.791669999999996</v>
      </c>
      <c r="H37" s="7">
        <f>SUM(H23:H36)</f>
        <v>177.63732</v>
      </c>
      <c r="I37" s="3"/>
    </row>
  </sheetData>
  <sheetProtection/>
  <mergeCells count="13">
    <mergeCell ref="A37:C37"/>
    <mergeCell ref="C1:H1"/>
    <mergeCell ref="C2:H2"/>
    <mergeCell ref="C3:H3"/>
    <mergeCell ref="C4:D4"/>
    <mergeCell ref="B21:D21"/>
    <mergeCell ref="B7:B9"/>
    <mergeCell ref="B10:B17"/>
    <mergeCell ref="B18:B19"/>
    <mergeCell ref="B24:B26"/>
    <mergeCell ref="B27:B34"/>
    <mergeCell ref="B35:B36"/>
    <mergeCell ref="A20:C20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A38" sqref="A38:IV45"/>
    </sheetView>
  </sheetViews>
  <sheetFormatPr defaultColWidth="9.140625" defaultRowHeight="12.75"/>
  <cols>
    <col min="1" max="1" width="14.28125" style="0" customWidth="1"/>
    <col min="2" max="2" width="9.28125" style="0" customWidth="1"/>
    <col min="3" max="3" width="56.7109375" style="0" customWidth="1"/>
    <col min="4" max="4" width="8.140625" style="0" customWidth="1"/>
    <col min="5" max="5" width="11.421875" style="0" customWidth="1"/>
    <col min="6" max="8" width="9.28125" style="0" bestFit="1" customWidth="1"/>
    <col min="9" max="9" width="8.140625" style="0" customWidth="1"/>
  </cols>
  <sheetData>
    <row r="1" spans="1:9" ht="15.75">
      <c r="A1" s="15"/>
      <c r="B1" s="15"/>
      <c r="C1" s="164" t="s">
        <v>72</v>
      </c>
      <c r="D1" s="164"/>
      <c r="E1" s="164"/>
      <c r="F1" s="164"/>
      <c r="G1" s="164"/>
      <c r="H1" s="164"/>
      <c r="I1" s="15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139</v>
      </c>
      <c r="D3" s="164"/>
      <c r="E3" s="164"/>
      <c r="F3" s="164"/>
      <c r="G3" s="164"/>
      <c r="H3" s="164"/>
      <c r="I3" s="15"/>
    </row>
    <row r="4" spans="1:9" ht="12.75">
      <c r="A4" s="15"/>
      <c r="B4" s="15"/>
      <c r="C4" s="174" t="s">
        <v>70</v>
      </c>
      <c r="D4" s="174"/>
      <c r="E4" s="174"/>
      <c r="F4" s="15"/>
      <c r="G4" s="15"/>
      <c r="H4" s="15"/>
      <c r="I4" s="15"/>
    </row>
    <row r="5" spans="1:9" ht="21">
      <c r="A5" s="18" t="s">
        <v>0</v>
      </c>
      <c r="B5" s="18" t="s">
        <v>1</v>
      </c>
      <c r="C5" s="18" t="s">
        <v>2</v>
      </c>
      <c r="D5" s="18" t="s">
        <v>222</v>
      </c>
      <c r="E5" s="25" t="s">
        <v>100</v>
      </c>
      <c r="F5" s="26" t="s">
        <v>101</v>
      </c>
      <c r="G5" s="26" t="s">
        <v>102</v>
      </c>
      <c r="H5" s="78" t="s">
        <v>103</v>
      </c>
      <c r="I5" s="26" t="s">
        <v>215</v>
      </c>
    </row>
    <row r="6" spans="1:9" ht="12.75">
      <c r="A6" s="13"/>
      <c r="B6" s="13" t="s">
        <v>3</v>
      </c>
      <c r="C6" s="13" t="s">
        <v>189</v>
      </c>
      <c r="D6" s="38" t="s">
        <v>174</v>
      </c>
      <c r="E6" s="8"/>
      <c r="F6" s="8"/>
      <c r="G6" s="8"/>
      <c r="H6" s="49"/>
      <c r="I6" s="8"/>
    </row>
    <row r="7" spans="1:9" ht="12.75">
      <c r="A7" s="13" t="s">
        <v>27</v>
      </c>
      <c r="B7" s="167" t="s">
        <v>5</v>
      </c>
      <c r="C7" s="13" t="s">
        <v>342</v>
      </c>
      <c r="D7" s="38" t="s">
        <v>175</v>
      </c>
      <c r="E7" s="8">
        <v>153.92382</v>
      </c>
      <c r="F7" s="8">
        <v>4.42765</v>
      </c>
      <c r="G7" s="8">
        <v>10.07</v>
      </c>
      <c r="H7" s="49">
        <v>18.72588</v>
      </c>
      <c r="I7" s="8"/>
    </row>
    <row r="8" spans="1:9" ht="25.5">
      <c r="A8" s="13" t="s">
        <v>380</v>
      </c>
      <c r="B8" s="168"/>
      <c r="C8" s="14" t="s">
        <v>357</v>
      </c>
      <c r="D8" s="38" t="s">
        <v>150</v>
      </c>
      <c r="E8" s="8">
        <v>70.72041</v>
      </c>
      <c r="F8" s="8">
        <v>2.44235</v>
      </c>
      <c r="G8" s="8">
        <v>3.53941</v>
      </c>
      <c r="H8" s="49">
        <v>7.95118</v>
      </c>
      <c r="I8" s="8"/>
    </row>
    <row r="9" spans="1:9" ht="12.75">
      <c r="A9" s="13" t="s">
        <v>348</v>
      </c>
      <c r="B9" s="169"/>
      <c r="C9" s="13" t="s">
        <v>349</v>
      </c>
      <c r="D9" s="38" t="s">
        <v>150</v>
      </c>
      <c r="E9" s="8">
        <v>33.30741</v>
      </c>
      <c r="F9" s="8">
        <v>0</v>
      </c>
      <c r="G9" s="8">
        <v>0</v>
      </c>
      <c r="H9" s="49">
        <v>8.85471</v>
      </c>
      <c r="I9" s="8"/>
    </row>
    <row r="10" spans="1:9" ht="24" customHeight="1">
      <c r="A10" s="13" t="s">
        <v>353</v>
      </c>
      <c r="B10" s="148" t="s">
        <v>6</v>
      </c>
      <c r="C10" s="14" t="s">
        <v>354</v>
      </c>
      <c r="D10" s="39" t="s">
        <v>332</v>
      </c>
      <c r="E10" s="8">
        <v>79.2702</v>
      </c>
      <c r="F10" s="8">
        <v>1.502</v>
      </c>
      <c r="G10" s="8">
        <v>7.804</v>
      </c>
      <c r="H10" s="49">
        <v>3.47533</v>
      </c>
      <c r="I10" s="8"/>
    </row>
    <row r="11" spans="1:9" ht="12.75">
      <c r="A11" s="13" t="s">
        <v>260</v>
      </c>
      <c r="B11" s="149"/>
      <c r="C11" s="13" t="s">
        <v>361</v>
      </c>
      <c r="D11" s="38" t="s">
        <v>150</v>
      </c>
      <c r="E11" s="81">
        <v>54.81193</v>
      </c>
      <c r="F11" s="81">
        <v>1.39357</v>
      </c>
      <c r="G11" s="81">
        <v>2.30429</v>
      </c>
      <c r="H11" s="82">
        <v>8.61571</v>
      </c>
      <c r="I11" s="8"/>
    </row>
    <row r="12" spans="1:9" ht="12.75">
      <c r="A12" s="13" t="s">
        <v>37</v>
      </c>
      <c r="B12" s="149"/>
      <c r="C12" s="13" t="s">
        <v>317</v>
      </c>
      <c r="D12" s="38" t="s">
        <v>150</v>
      </c>
      <c r="E12" s="8">
        <v>52.0335</v>
      </c>
      <c r="F12" s="8">
        <v>0.3665</v>
      </c>
      <c r="G12" s="8">
        <v>0.02</v>
      </c>
      <c r="H12" s="49">
        <v>13.266</v>
      </c>
      <c r="I12" s="8">
        <v>0.035</v>
      </c>
    </row>
    <row r="13" spans="1:9" ht="12.75">
      <c r="A13" s="13" t="s">
        <v>700</v>
      </c>
      <c r="B13" s="149"/>
      <c r="C13" s="13" t="s">
        <v>701</v>
      </c>
      <c r="D13" s="38" t="s">
        <v>153</v>
      </c>
      <c r="E13" s="81">
        <v>95.4</v>
      </c>
      <c r="F13" s="81">
        <v>2.11786</v>
      </c>
      <c r="G13" s="81">
        <v>4.32714</v>
      </c>
      <c r="H13" s="82">
        <v>13.42643</v>
      </c>
      <c r="I13" s="8"/>
    </row>
    <row r="14" spans="1:9" ht="12.75">
      <c r="A14" s="13" t="s">
        <v>7</v>
      </c>
      <c r="B14" s="149"/>
      <c r="C14" s="13" t="s">
        <v>8</v>
      </c>
      <c r="D14" s="38"/>
      <c r="E14" s="95">
        <v>0</v>
      </c>
      <c r="F14" s="95">
        <v>0</v>
      </c>
      <c r="G14" s="95">
        <v>0</v>
      </c>
      <c r="H14" s="96">
        <v>0</v>
      </c>
      <c r="I14" s="8"/>
    </row>
    <row r="15" spans="1:9" ht="12.75">
      <c r="A15" s="13" t="s">
        <v>459</v>
      </c>
      <c r="B15" s="149"/>
      <c r="C15" s="13" t="s">
        <v>472</v>
      </c>
      <c r="D15" s="13" t="s">
        <v>152</v>
      </c>
      <c r="E15" s="8">
        <v>41.58</v>
      </c>
      <c r="F15" s="8">
        <v>1.52</v>
      </c>
      <c r="G15" s="8">
        <v>0.18</v>
      </c>
      <c r="H15" s="49">
        <v>10.02</v>
      </c>
      <c r="I15" s="8"/>
    </row>
    <row r="16" spans="1:9" ht="12.75">
      <c r="A16" s="13" t="s">
        <v>106</v>
      </c>
      <c r="B16" s="150"/>
      <c r="C16" s="13" t="s">
        <v>161</v>
      </c>
      <c r="D16" s="38" t="s">
        <v>151</v>
      </c>
      <c r="E16" s="8">
        <v>40.725</v>
      </c>
      <c r="F16" s="8">
        <v>1.65</v>
      </c>
      <c r="G16" s="8">
        <v>0.3</v>
      </c>
      <c r="H16" s="49">
        <v>10.45</v>
      </c>
      <c r="I16" s="8"/>
    </row>
    <row r="17" spans="1:9" ht="12.75">
      <c r="A17" s="13"/>
      <c r="B17" s="148" t="s">
        <v>9</v>
      </c>
      <c r="C17" s="13" t="s">
        <v>147</v>
      </c>
      <c r="D17" s="38" t="s">
        <v>574</v>
      </c>
      <c r="E17" s="8"/>
      <c r="F17" s="8"/>
      <c r="G17" s="8"/>
      <c r="H17" s="49"/>
      <c r="I17" s="8"/>
    </row>
    <row r="18" spans="1:9" ht="12.75">
      <c r="A18" s="13" t="s">
        <v>696</v>
      </c>
      <c r="B18" s="149"/>
      <c r="C18" s="13" t="s">
        <v>697</v>
      </c>
      <c r="D18" s="38" t="s">
        <v>698</v>
      </c>
      <c r="E18" s="81">
        <v>253.16679</v>
      </c>
      <c r="F18" s="81">
        <v>7.41571</v>
      </c>
      <c r="G18" s="81">
        <v>5.36929</v>
      </c>
      <c r="H18" s="82">
        <v>45.04643</v>
      </c>
      <c r="I18" s="8"/>
    </row>
    <row r="19" spans="1:9" ht="13.5" thickBot="1">
      <c r="A19" s="68" t="s">
        <v>17</v>
      </c>
      <c r="B19" s="192"/>
      <c r="C19" s="68" t="s">
        <v>163</v>
      </c>
      <c r="D19" s="94" t="s">
        <v>150</v>
      </c>
      <c r="E19" s="79">
        <v>75.57035</v>
      </c>
      <c r="F19" s="79">
        <v>4.19824</v>
      </c>
      <c r="G19" s="79">
        <v>4.79765</v>
      </c>
      <c r="H19" s="83">
        <v>6.14706</v>
      </c>
      <c r="I19" s="79"/>
    </row>
    <row r="20" spans="1:9" ht="13.5" thickBot="1">
      <c r="A20" s="193" t="s">
        <v>125</v>
      </c>
      <c r="B20" s="194"/>
      <c r="C20" s="195"/>
      <c r="D20" s="88"/>
      <c r="E20" s="89">
        <f>SUM(E7:E19)</f>
        <v>950.50941</v>
      </c>
      <c r="F20" s="89">
        <f>SUM(F7:F19)</f>
        <v>27.033880000000003</v>
      </c>
      <c r="G20" s="89">
        <f>SUM(G7:G19)</f>
        <v>38.71178</v>
      </c>
      <c r="H20" s="90">
        <f>SUM(H7:H19)</f>
        <v>145.97873</v>
      </c>
      <c r="I20" s="91"/>
    </row>
    <row r="21" spans="1:9" ht="15.75">
      <c r="A21" s="15"/>
      <c r="B21" s="15"/>
      <c r="C21" s="203" t="s">
        <v>71</v>
      </c>
      <c r="D21" s="204"/>
      <c r="E21" s="15"/>
      <c r="F21" s="15"/>
      <c r="G21" s="15"/>
      <c r="H21" s="15"/>
      <c r="I21" s="15"/>
    </row>
    <row r="22" spans="1:9" ht="21" customHeight="1">
      <c r="A22" s="18" t="s">
        <v>0</v>
      </c>
      <c r="B22" s="18" t="s">
        <v>1</v>
      </c>
      <c r="C22" s="18" t="s">
        <v>2</v>
      </c>
      <c r="D22" s="18" t="s">
        <v>222</v>
      </c>
      <c r="E22" s="25" t="s">
        <v>100</v>
      </c>
      <c r="F22" s="26" t="s">
        <v>101</v>
      </c>
      <c r="G22" s="26" t="s">
        <v>102</v>
      </c>
      <c r="H22" s="78" t="s">
        <v>103</v>
      </c>
      <c r="I22" s="26" t="s">
        <v>215</v>
      </c>
    </row>
    <row r="23" spans="1:9" ht="12.75">
      <c r="A23" s="13"/>
      <c r="B23" s="13" t="s">
        <v>3</v>
      </c>
      <c r="C23" s="13" t="s">
        <v>189</v>
      </c>
      <c r="D23" s="38" t="s">
        <v>174</v>
      </c>
      <c r="E23" s="8"/>
      <c r="F23" s="8"/>
      <c r="G23" s="8"/>
      <c r="H23" s="49"/>
      <c r="I23" s="8"/>
    </row>
    <row r="24" spans="1:9" ht="12.75">
      <c r="A24" s="13" t="s">
        <v>90</v>
      </c>
      <c r="B24" s="148" t="s">
        <v>5</v>
      </c>
      <c r="C24" s="13" t="s">
        <v>335</v>
      </c>
      <c r="D24" s="38" t="s">
        <v>230</v>
      </c>
      <c r="E24" s="8">
        <v>146.97154</v>
      </c>
      <c r="F24" s="8">
        <v>5.39472</v>
      </c>
      <c r="G24" s="8">
        <v>7.65098</v>
      </c>
      <c r="H24" s="49">
        <v>21.72837</v>
      </c>
      <c r="I24" s="8"/>
    </row>
    <row r="25" spans="1:9" ht="12.75">
      <c r="A25" s="13" t="s">
        <v>350</v>
      </c>
      <c r="B25" s="149"/>
      <c r="C25" s="13" t="s">
        <v>351</v>
      </c>
      <c r="D25" s="38" t="s">
        <v>352</v>
      </c>
      <c r="E25" s="8">
        <v>44.343</v>
      </c>
      <c r="F25" s="8">
        <v>0</v>
      </c>
      <c r="G25" s="8">
        <v>0</v>
      </c>
      <c r="H25" s="49">
        <v>11.80636</v>
      </c>
      <c r="I25" s="8"/>
    </row>
    <row r="26" spans="1:9" ht="25.5">
      <c r="A26" s="13" t="s">
        <v>358</v>
      </c>
      <c r="B26" s="150"/>
      <c r="C26" s="14" t="s">
        <v>359</v>
      </c>
      <c r="D26" s="38" t="s">
        <v>360</v>
      </c>
      <c r="E26" s="8">
        <v>121.28891</v>
      </c>
      <c r="F26" s="8">
        <v>4.46264</v>
      </c>
      <c r="G26" s="8">
        <v>5.79967</v>
      </c>
      <c r="H26" s="49">
        <v>14.06967</v>
      </c>
      <c r="I26" s="8"/>
    </row>
    <row r="27" spans="1:9" ht="12.75">
      <c r="A27" s="13" t="s">
        <v>260</v>
      </c>
      <c r="B27" s="148" t="s">
        <v>6</v>
      </c>
      <c r="C27" s="13" t="s">
        <v>361</v>
      </c>
      <c r="D27" s="38" t="s">
        <v>165</v>
      </c>
      <c r="E27" s="81">
        <v>70.35444</v>
      </c>
      <c r="F27" s="81">
        <v>1.8466</v>
      </c>
      <c r="G27" s="81">
        <v>2.77896</v>
      </c>
      <c r="H27" s="82">
        <v>11.51887</v>
      </c>
      <c r="I27" s="8"/>
    </row>
    <row r="28" spans="1:9" ht="12.75">
      <c r="A28" s="13" t="s">
        <v>37</v>
      </c>
      <c r="B28" s="149"/>
      <c r="C28" s="13" t="s">
        <v>61</v>
      </c>
      <c r="D28" s="38" t="s">
        <v>165</v>
      </c>
      <c r="E28" s="8">
        <v>59.51706</v>
      </c>
      <c r="F28" s="8">
        <v>2.17024</v>
      </c>
      <c r="G28" s="8">
        <v>0.39459</v>
      </c>
      <c r="H28" s="49">
        <v>13.74482</v>
      </c>
      <c r="I28" s="8">
        <v>0.05</v>
      </c>
    </row>
    <row r="29" spans="1:9" ht="12.75">
      <c r="A29" s="13" t="s">
        <v>700</v>
      </c>
      <c r="B29" s="149"/>
      <c r="C29" s="13" t="s">
        <v>702</v>
      </c>
      <c r="D29" s="38" t="s">
        <v>168</v>
      </c>
      <c r="E29" s="81">
        <v>114.37828</v>
      </c>
      <c r="F29" s="81">
        <v>2.68274</v>
      </c>
      <c r="G29" s="81">
        <v>4.71509</v>
      </c>
      <c r="H29" s="82">
        <v>17.23953</v>
      </c>
      <c r="I29" s="8"/>
    </row>
    <row r="30" spans="1:9" ht="12.75">
      <c r="A30" s="13" t="s">
        <v>471</v>
      </c>
      <c r="B30" s="149"/>
      <c r="C30" s="13" t="s">
        <v>472</v>
      </c>
      <c r="D30" s="13" t="s">
        <v>151</v>
      </c>
      <c r="E30" s="8">
        <v>63.42712</v>
      </c>
      <c r="F30" s="8">
        <v>2.31864</v>
      </c>
      <c r="G30" s="8">
        <v>0.27458</v>
      </c>
      <c r="H30" s="8">
        <v>15.28475</v>
      </c>
      <c r="I30" s="8"/>
    </row>
    <row r="31" spans="1:9" ht="12.75">
      <c r="A31" s="13" t="s">
        <v>7</v>
      </c>
      <c r="B31" s="149"/>
      <c r="C31" s="13" t="s">
        <v>8</v>
      </c>
      <c r="D31" s="38"/>
      <c r="E31" s="95">
        <v>0</v>
      </c>
      <c r="F31" s="95">
        <v>0</v>
      </c>
      <c r="G31" s="95">
        <v>0</v>
      </c>
      <c r="H31" s="96">
        <v>0</v>
      </c>
      <c r="I31" s="8"/>
    </row>
    <row r="32" spans="1:9" ht="25.5" customHeight="1">
      <c r="A32" s="13" t="s">
        <v>355</v>
      </c>
      <c r="B32" s="149"/>
      <c r="C32" s="14" t="s">
        <v>356</v>
      </c>
      <c r="D32" s="39" t="s">
        <v>169</v>
      </c>
      <c r="E32" s="36">
        <v>108.89761</v>
      </c>
      <c r="F32" s="36">
        <v>2.40743</v>
      </c>
      <c r="G32" s="8">
        <v>9.66027</v>
      </c>
      <c r="H32" s="49">
        <v>7.57912</v>
      </c>
      <c r="I32" s="8"/>
    </row>
    <row r="33" spans="1:9" ht="12.75">
      <c r="A33" s="13" t="s">
        <v>114</v>
      </c>
      <c r="B33" s="150"/>
      <c r="C33" s="13" t="s">
        <v>161</v>
      </c>
      <c r="D33" s="38" t="s">
        <v>167</v>
      </c>
      <c r="E33" s="8">
        <v>57.33712</v>
      </c>
      <c r="F33" s="8">
        <v>2.31</v>
      </c>
      <c r="G33" s="8">
        <v>0.42</v>
      </c>
      <c r="H33" s="49">
        <v>14.63</v>
      </c>
      <c r="I33" s="8"/>
    </row>
    <row r="34" spans="1:9" ht="12.75">
      <c r="A34" s="13"/>
      <c r="B34" s="148" t="s">
        <v>9</v>
      </c>
      <c r="C34" s="13" t="s">
        <v>147</v>
      </c>
      <c r="D34" s="38" t="s">
        <v>574</v>
      </c>
      <c r="E34" s="8"/>
      <c r="F34" s="8"/>
      <c r="G34" s="8"/>
      <c r="H34" s="49"/>
      <c r="I34" s="8"/>
    </row>
    <row r="35" spans="1:9" ht="12.75">
      <c r="A35" s="13" t="s">
        <v>696</v>
      </c>
      <c r="B35" s="149"/>
      <c r="C35" s="13" t="s">
        <v>697</v>
      </c>
      <c r="D35" s="38" t="s">
        <v>699</v>
      </c>
      <c r="E35" s="81">
        <v>284.06225</v>
      </c>
      <c r="F35" s="81">
        <v>8.23491</v>
      </c>
      <c r="G35" s="81">
        <v>6.03264</v>
      </c>
      <c r="H35" s="82">
        <v>50.62292</v>
      </c>
      <c r="I35" s="8"/>
    </row>
    <row r="36" spans="1:9" ht="13.5" thickBot="1">
      <c r="A36" s="68" t="s">
        <v>96</v>
      </c>
      <c r="B36" s="192"/>
      <c r="C36" s="68" t="s">
        <v>272</v>
      </c>
      <c r="D36" s="94" t="s">
        <v>153</v>
      </c>
      <c r="E36" s="79">
        <v>90.85129</v>
      </c>
      <c r="F36" s="79">
        <v>5.04731</v>
      </c>
      <c r="G36" s="79">
        <v>5.7684</v>
      </c>
      <c r="H36" s="83">
        <v>7.39076</v>
      </c>
      <c r="I36" s="79"/>
    </row>
    <row r="37" spans="1:9" ht="13.5" thickBot="1">
      <c r="A37" s="193" t="s">
        <v>125</v>
      </c>
      <c r="B37" s="194"/>
      <c r="C37" s="195"/>
      <c r="D37" s="88"/>
      <c r="E37" s="89">
        <f>SUM(E23:E36)</f>
        <v>1161.4286200000001</v>
      </c>
      <c r="F37" s="89">
        <f>SUM(F23:F36)</f>
        <v>36.87523</v>
      </c>
      <c r="G37" s="89">
        <f>SUM(G23:G36)</f>
        <v>43.495180000000005</v>
      </c>
      <c r="H37" s="90">
        <f>SUM(H23:H36)</f>
        <v>185.61517</v>
      </c>
      <c r="I37" s="91"/>
    </row>
  </sheetData>
  <sheetProtection/>
  <mergeCells count="13">
    <mergeCell ref="A37:C37"/>
    <mergeCell ref="C4:E4"/>
    <mergeCell ref="C21:D21"/>
    <mergeCell ref="B7:B9"/>
    <mergeCell ref="B10:B16"/>
    <mergeCell ref="B17:B19"/>
    <mergeCell ref="B24:B26"/>
    <mergeCell ref="B27:B33"/>
    <mergeCell ref="B34:B36"/>
    <mergeCell ref="C1:H1"/>
    <mergeCell ref="C2:H2"/>
    <mergeCell ref="C3:H3"/>
    <mergeCell ref="A20:C20"/>
  </mergeCells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PageLayoutView="0" workbookViewId="0" topLeftCell="A25">
      <selection activeCell="A42" sqref="A42:IV5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3.28125" style="0" customWidth="1"/>
    <col min="4" max="4" width="9.7109375" style="0" customWidth="1"/>
    <col min="5" max="5" width="10.421875" style="0" customWidth="1"/>
  </cols>
  <sheetData>
    <row r="1" spans="1:8" ht="15">
      <c r="A1" s="15"/>
      <c r="B1" s="15"/>
      <c r="C1" s="146" t="s">
        <v>72</v>
      </c>
      <c r="D1" s="146"/>
      <c r="E1" s="146"/>
      <c r="F1" s="146"/>
      <c r="G1" s="146"/>
      <c r="H1" s="146"/>
    </row>
    <row r="2" spans="1:8" ht="15">
      <c r="A2" s="15"/>
      <c r="B2" s="15"/>
      <c r="C2" s="146" t="s">
        <v>73</v>
      </c>
      <c r="D2" s="146"/>
      <c r="E2" s="146"/>
      <c r="F2" s="146"/>
      <c r="G2" s="146"/>
      <c r="H2" s="146"/>
    </row>
    <row r="3" spans="1:8" ht="15">
      <c r="A3" s="15"/>
      <c r="B3" s="15"/>
      <c r="C3" s="146" t="s">
        <v>118</v>
      </c>
      <c r="D3" s="146"/>
      <c r="E3" s="146"/>
      <c r="F3" s="146"/>
      <c r="G3" s="146"/>
      <c r="H3" s="146"/>
    </row>
    <row r="4" spans="1:8" ht="12.75">
      <c r="A4" s="15"/>
      <c r="B4" s="15"/>
      <c r="C4" s="154" t="s">
        <v>26</v>
      </c>
      <c r="D4" s="154"/>
      <c r="E4" s="15"/>
      <c r="F4" s="15"/>
      <c r="G4" s="15"/>
      <c r="H4" s="15"/>
    </row>
    <row r="5" spans="1:9" ht="25.5" customHeight="1">
      <c r="A5" s="18" t="s">
        <v>0</v>
      </c>
      <c r="B5" s="18" t="s">
        <v>1</v>
      </c>
      <c r="C5" s="19" t="s">
        <v>2</v>
      </c>
      <c r="D5" s="44" t="s">
        <v>146</v>
      </c>
      <c r="E5" s="42" t="s">
        <v>100</v>
      </c>
      <c r="F5" s="43" t="s">
        <v>101</v>
      </c>
      <c r="G5" s="43" t="s">
        <v>102</v>
      </c>
      <c r="H5" s="43" t="s">
        <v>103</v>
      </c>
      <c r="I5" s="8" t="s">
        <v>215</v>
      </c>
    </row>
    <row r="6" spans="1:9" ht="12.75">
      <c r="A6" s="13"/>
      <c r="B6" s="13" t="s">
        <v>3</v>
      </c>
      <c r="C6" s="13" t="s">
        <v>147</v>
      </c>
      <c r="D6" s="38" t="s">
        <v>148</v>
      </c>
      <c r="E6" s="11" t="s">
        <v>122</v>
      </c>
      <c r="F6" s="12">
        <v>1.351</v>
      </c>
      <c r="G6" s="12">
        <v>1.326</v>
      </c>
      <c r="H6" s="12">
        <v>8.736</v>
      </c>
      <c r="I6" s="3"/>
    </row>
    <row r="7" spans="1:9" ht="12.75">
      <c r="A7" s="13" t="s">
        <v>27</v>
      </c>
      <c r="B7" s="148" t="s">
        <v>5</v>
      </c>
      <c r="C7" s="13" t="s">
        <v>197</v>
      </c>
      <c r="D7" s="38" t="s">
        <v>175</v>
      </c>
      <c r="E7" s="8">
        <v>148.3146</v>
      </c>
      <c r="F7" s="8">
        <v>4.4095</v>
      </c>
      <c r="G7" s="8">
        <v>9.376</v>
      </c>
      <c r="H7" s="8">
        <v>18.719</v>
      </c>
      <c r="I7" s="3"/>
    </row>
    <row r="8" spans="1:9" ht="12.75">
      <c r="A8" s="13" t="s">
        <v>512</v>
      </c>
      <c r="B8" s="149"/>
      <c r="C8" s="47" t="s">
        <v>513</v>
      </c>
      <c r="D8" s="8">
        <v>120</v>
      </c>
      <c r="E8" s="48">
        <v>236</v>
      </c>
      <c r="F8" s="8">
        <v>12.5</v>
      </c>
      <c r="G8" s="8">
        <v>15.1</v>
      </c>
      <c r="H8" s="8">
        <v>12.7</v>
      </c>
      <c r="I8" s="8"/>
    </row>
    <row r="9" spans="1:9" ht="12.75">
      <c r="A9" s="13" t="s">
        <v>28</v>
      </c>
      <c r="B9" s="149"/>
      <c r="C9" s="13" t="s">
        <v>198</v>
      </c>
      <c r="D9" s="38" t="s">
        <v>150</v>
      </c>
      <c r="E9" s="8" t="s">
        <v>123</v>
      </c>
      <c r="F9" s="8">
        <v>2.33313</v>
      </c>
      <c r="G9" s="8">
        <v>2.40625</v>
      </c>
      <c r="H9" s="8">
        <v>12.8075</v>
      </c>
      <c r="I9" s="3"/>
    </row>
    <row r="10" spans="1:256" ht="12.75">
      <c r="A10" s="13" t="s">
        <v>10</v>
      </c>
      <c r="B10" s="150"/>
      <c r="C10" s="47" t="s">
        <v>516</v>
      </c>
      <c r="D10" s="8">
        <v>20</v>
      </c>
      <c r="E10" s="48">
        <v>34.05</v>
      </c>
      <c r="F10" s="8">
        <v>0.06067</v>
      </c>
      <c r="G10" s="8">
        <v>0</v>
      </c>
      <c r="H10" s="8">
        <v>9.97933</v>
      </c>
      <c r="I10" s="13"/>
      <c r="J10" s="13"/>
      <c r="K10" s="47"/>
      <c r="L10" s="8"/>
      <c r="M10" s="48"/>
      <c r="N10" s="8"/>
      <c r="O10" s="8"/>
      <c r="P10" s="8"/>
      <c r="Q10" s="13"/>
      <c r="R10" s="13"/>
      <c r="S10" s="47"/>
      <c r="T10" s="8"/>
      <c r="U10" s="48"/>
      <c r="V10" s="8"/>
      <c r="W10" s="8"/>
      <c r="X10" s="8"/>
      <c r="Y10" s="13"/>
      <c r="Z10" s="13"/>
      <c r="AA10" s="47"/>
      <c r="AB10" s="8"/>
      <c r="AC10" s="48"/>
      <c r="AD10" s="8"/>
      <c r="AE10" s="8"/>
      <c r="AF10" s="8"/>
      <c r="AG10" s="13"/>
      <c r="AH10" s="13"/>
      <c r="AI10" s="47"/>
      <c r="AJ10" s="8"/>
      <c r="AK10" s="48"/>
      <c r="AL10" s="8"/>
      <c r="AM10" s="8"/>
      <c r="AN10" s="8"/>
      <c r="AO10" s="13"/>
      <c r="AP10" s="13"/>
      <c r="AQ10" s="47"/>
      <c r="AR10" s="8"/>
      <c r="AS10" s="48"/>
      <c r="AT10" s="8"/>
      <c r="AU10" s="8"/>
      <c r="AV10" s="8"/>
      <c r="AW10" s="13"/>
      <c r="AX10" s="13"/>
      <c r="AY10" s="47"/>
      <c r="AZ10" s="8"/>
      <c r="BA10" s="48"/>
      <c r="BB10" s="8"/>
      <c r="BC10" s="8"/>
      <c r="BD10" s="8"/>
      <c r="BE10" s="13"/>
      <c r="BF10" s="13"/>
      <c r="BG10" s="47"/>
      <c r="BH10" s="8"/>
      <c r="BI10" s="48"/>
      <c r="BJ10" s="8"/>
      <c r="BK10" s="8"/>
      <c r="BL10" s="8"/>
      <c r="BM10" s="13"/>
      <c r="BN10" s="13"/>
      <c r="BO10" s="47"/>
      <c r="BP10" s="8"/>
      <c r="BQ10" s="48"/>
      <c r="BR10" s="8"/>
      <c r="BS10" s="8"/>
      <c r="BT10" s="8"/>
      <c r="BU10" s="13"/>
      <c r="BV10" s="13"/>
      <c r="BW10" s="47"/>
      <c r="BX10" s="8"/>
      <c r="BY10" s="48"/>
      <c r="BZ10" s="8"/>
      <c r="CA10" s="8"/>
      <c r="CB10" s="8"/>
      <c r="CC10" s="13"/>
      <c r="CD10" s="13"/>
      <c r="CE10" s="47"/>
      <c r="CF10" s="8"/>
      <c r="CG10" s="48"/>
      <c r="CH10" s="8"/>
      <c r="CI10" s="8"/>
      <c r="CJ10" s="8"/>
      <c r="CK10" s="13"/>
      <c r="CL10" s="13"/>
      <c r="CM10" s="47"/>
      <c r="CN10" s="8"/>
      <c r="CO10" s="48"/>
      <c r="CP10" s="8"/>
      <c r="CQ10" s="8"/>
      <c r="CR10" s="8"/>
      <c r="CS10" s="13"/>
      <c r="CT10" s="13"/>
      <c r="CU10" s="47"/>
      <c r="CV10" s="8"/>
      <c r="CW10" s="48"/>
      <c r="CX10" s="8"/>
      <c r="CY10" s="8"/>
      <c r="CZ10" s="8"/>
      <c r="DA10" s="13"/>
      <c r="DB10" s="13"/>
      <c r="DC10" s="47"/>
      <c r="DD10" s="8"/>
      <c r="DE10" s="48"/>
      <c r="DF10" s="8"/>
      <c r="DG10" s="8"/>
      <c r="DH10" s="8"/>
      <c r="DI10" s="13"/>
      <c r="DJ10" s="13"/>
      <c r="DK10" s="47"/>
      <c r="DL10" s="8"/>
      <c r="DM10" s="48"/>
      <c r="DN10" s="8"/>
      <c r="DO10" s="8"/>
      <c r="DP10" s="8"/>
      <c r="DQ10" s="13"/>
      <c r="DR10" s="13"/>
      <c r="DS10" s="47"/>
      <c r="DT10" s="8"/>
      <c r="DU10" s="48"/>
      <c r="DV10" s="8"/>
      <c r="DW10" s="8"/>
      <c r="DX10" s="8"/>
      <c r="DY10" s="13"/>
      <c r="DZ10" s="13"/>
      <c r="EA10" s="47"/>
      <c r="EB10" s="8"/>
      <c r="EC10" s="48"/>
      <c r="ED10" s="8"/>
      <c r="EE10" s="8"/>
      <c r="EF10" s="8"/>
      <c r="EG10" s="13"/>
      <c r="EH10" s="13"/>
      <c r="EI10" s="47"/>
      <c r="EJ10" s="8"/>
      <c r="EK10" s="48"/>
      <c r="EL10" s="8"/>
      <c r="EM10" s="8"/>
      <c r="EN10" s="8"/>
      <c r="EO10" s="13"/>
      <c r="EP10" s="13"/>
      <c r="EQ10" s="47"/>
      <c r="ER10" s="8"/>
      <c r="ES10" s="48"/>
      <c r="ET10" s="8"/>
      <c r="EU10" s="8"/>
      <c r="EV10" s="8"/>
      <c r="EW10" s="13"/>
      <c r="EX10" s="13"/>
      <c r="EY10" s="47"/>
      <c r="EZ10" s="8"/>
      <c r="FA10" s="48"/>
      <c r="FB10" s="8"/>
      <c r="FC10" s="8"/>
      <c r="FD10" s="8"/>
      <c r="FE10" s="13"/>
      <c r="FF10" s="13"/>
      <c r="FG10" s="47"/>
      <c r="FH10" s="8"/>
      <c r="FI10" s="48"/>
      <c r="FJ10" s="8"/>
      <c r="FK10" s="8"/>
      <c r="FL10" s="8"/>
      <c r="FM10" s="13"/>
      <c r="FN10" s="13"/>
      <c r="FO10" s="47"/>
      <c r="FP10" s="8"/>
      <c r="FQ10" s="48"/>
      <c r="FR10" s="8"/>
      <c r="FS10" s="8"/>
      <c r="FT10" s="8"/>
      <c r="FU10" s="13"/>
      <c r="FV10" s="13"/>
      <c r="FW10" s="47"/>
      <c r="FX10" s="8"/>
      <c r="FY10" s="48"/>
      <c r="FZ10" s="8"/>
      <c r="GA10" s="8"/>
      <c r="GB10" s="8"/>
      <c r="GC10" s="13"/>
      <c r="GD10" s="13"/>
      <c r="GE10" s="47"/>
      <c r="GF10" s="8"/>
      <c r="GG10" s="48"/>
      <c r="GH10" s="8"/>
      <c r="GI10" s="8"/>
      <c r="GJ10" s="8"/>
      <c r="GK10" s="13"/>
      <c r="GL10" s="13"/>
      <c r="GM10" s="47"/>
      <c r="GN10" s="8"/>
      <c r="GO10" s="48"/>
      <c r="GP10" s="8"/>
      <c r="GQ10" s="8"/>
      <c r="GR10" s="8"/>
      <c r="GS10" s="13"/>
      <c r="GT10" s="13"/>
      <c r="GU10" s="47"/>
      <c r="GV10" s="8"/>
      <c r="GW10" s="48"/>
      <c r="GX10" s="8"/>
      <c r="GY10" s="8"/>
      <c r="GZ10" s="8"/>
      <c r="HA10" s="13"/>
      <c r="HB10" s="13"/>
      <c r="HC10" s="47"/>
      <c r="HD10" s="8"/>
      <c r="HE10" s="48"/>
      <c r="HF10" s="8"/>
      <c r="HG10" s="8"/>
      <c r="HH10" s="8"/>
      <c r="HI10" s="13"/>
      <c r="HJ10" s="13"/>
      <c r="HK10" s="47"/>
      <c r="HL10" s="8"/>
      <c r="HM10" s="48"/>
      <c r="HN10" s="8"/>
      <c r="HO10" s="8"/>
      <c r="HP10" s="8"/>
      <c r="HQ10" s="13"/>
      <c r="HR10" s="13"/>
      <c r="HS10" s="47"/>
      <c r="HT10" s="8"/>
      <c r="HU10" s="48"/>
      <c r="HV10" s="8"/>
      <c r="HW10" s="8"/>
      <c r="HX10" s="8"/>
      <c r="HY10" s="13"/>
      <c r="HZ10" s="13"/>
      <c r="IA10" s="47"/>
      <c r="IB10" s="8"/>
      <c r="IC10" s="48"/>
      <c r="ID10" s="8"/>
      <c r="IE10" s="8"/>
      <c r="IF10" s="8"/>
      <c r="IG10" s="13"/>
      <c r="IH10" s="13"/>
      <c r="II10" s="47"/>
      <c r="IJ10" s="8"/>
      <c r="IK10" s="48"/>
      <c r="IL10" s="8"/>
      <c r="IM10" s="8"/>
      <c r="IN10" s="8"/>
      <c r="IO10" s="13"/>
      <c r="IP10" s="13"/>
      <c r="IQ10" s="47"/>
      <c r="IR10" s="8"/>
      <c r="IS10" s="48"/>
      <c r="IT10" s="8"/>
      <c r="IU10" s="8"/>
      <c r="IV10" s="8"/>
    </row>
    <row r="11" spans="1:9" ht="25.5">
      <c r="A11" s="13" t="s">
        <v>394</v>
      </c>
      <c r="B11" s="148" t="s">
        <v>6</v>
      </c>
      <c r="C11" s="14" t="s">
        <v>393</v>
      </c>
      <c r="D11" s="39" t="s">
        <v>154</v>
      </c>
      <c r="E11" s="8">
        <v>56.87229</v>
      </c>
      <c r="F11" s="8">
        <v>0.8019</v>
      </c>
      <c r="G11" s="8">
        <v>3.0672</v>
      </c>
      <c r="H11" s="8">
        <v>6.66524</v>
      </c>
      <c r="I11" s="3"/>
    </row>
    <row r="12" spans="1:9" ht="12.75">
      <c r="A12" s="13" t="s">
        <v>487</v>
      </c>
      <c r="B12" s="149"/>
      <c r="C12" s="13" t="s">
        <v>489</v>
      </c>
      <c r="D12" s="38" t="s">
        <v>150</v>
      </c>
      <c r="E12" s="8">
        <v>69.09</v>
      </c>
      <c r="F12" s="8">
        <v>1.79</v>
      </c>
      <c r="G12" s="8">
        <v>3.1</v>
      </c>
      <c r="H12" s="8">
        <v>9.28</v>
      </c>
      <c r="I12" s="3"/>
    </row>
    <row r="13" spans="1:9" ht="12.75">
      <c r="A13" s="13" t="s">
        <v>454</v>
      </c>
      <c r="B13" s="149"/>
      <c r="C13" s="13" t="s">
        <v>455</v>
      </c>
      <c r="D13" s="38" t="s">
        <v>169</v>
      </c>
      <c r="E13" s="8" t="s">
        <v>456</v>
      </c>
      <c r="F13" s="8">
        <v>15</v>
      </c>
      <c r="G13" s="8" t="s">
        <v>457</v>
      </c>
      <c r="H13" s="8" t="s">
        <v>458</v>
      </c>
      <c r="I13" s="3"/>
    </row>
    <row r="14" spans="1:9" ht="12.75">
      <c r="A14" s="13" t="s">
        <v>199</v>
      </c>
      <c r="B14" s="149"/>
      <c r="C14" s="13" t="s">
        <v>200</v>
      </c>
      <c r="D14" s="38" t="s">
        <v>148</v>
      </c>
      <c r="E14" s="8">
        <v>78.3</v>
      </c>
      <c r="F14" s="8">
        <v>2.10333</v>
      </c>
      <c r="G14" s="8">
        <v>3.08857</v>
      </c>
      <c r="H14" s="8">
        <v>14.53571</v>
      </c>
      <c r="I14" s="54"/>
    </row>
    <row r="15" spans="1:9" ht="12.75">
      <c r="A15" s="13" t="s">
        <v>366</v>
      </c>
      <c r="B15" s="149"/>
      <c r="C15" s="13" t="s">
        <v>202</v>
      </c>
      <c r="D15" s="38" t="s">
        <v>150</v>
      </c>
      <c r="E15" s="8">
        <v>64.512</v>
      </c>
      <c r="F15" s="8">
        <v>0.16913</v>
      </c>
      <c r="G15" s="8">
        <v>0</v>
      </c>
      <c r="H15" s="8">
        <v>17.46826</v>
      </c>
      <c r="I15" s="3">
        <v>0.035</v>
      </c>
    </row>
    <row r="16" spans="1:9" ht="12.75">
      <c r="A16" s="13" t="s">
        <v>7</v>
      </c>
      <c r="B16" s="149"/>
      <c r="C16" s="13" t="s">
        <v>8</v>
      </c>
      <c r="D16" s="38"/>
      <c r="E16" s="8">
        <v>0</v>
      </c>
      <c r="F16" s="8">
        <v>0</v>
      </c>
      <c r="G16" s="8">
        <v>0</v>
      </c>
      <c r="H16" s="8">
        <v>0</v>
      </c>
      <c r="I16" s="3"/>
    </row>
    <row r="17" spans="1:9" ht="12.75">
      <c r="A17" s="13" t="s">
        <v>106</v>
      </c>
      <c r="B17" s="149"/>
      <c r="C17" s="13" t="s">
        <v>161</v>
      </c>
      <c r="D17" s="38" t="s">
        <v>151</v>
      </c>
      <c r="E17" s="8">
        <v>40.725</v>
      </c>
      <c r="F17" s="8">
        <v>1.65</v>
      </c>
      <c r="G17" s="8">
        <v>0.3</v>
      </c>
      <c r="H17" s="8">
        <v>10.45</v>
      </c>
      <c r="I17" s="3"/>
    </row>
    <row r="18" spans="1:9" ht="12.75">
      <c r="A18" s="13" t="s">
        <v>459</v>
      </c>
      <c r="B18" s="150"/>
      <c r="C18" s="13" t="s">
        <v>460</v>
      </c>
      <c r="D18" s="38" t="s">
        <v>152</v>
      </c>
      <c r="E18" s="8" t="s">
        <v>461</v>
      </c>
      <c r="F18" s="8" t="s">
        <v>462</v>
      </c>
      <c r="G18" s="8" t="s">
        <v>463</v>
      </c>
      <c r="H18" s="8" t="s">
        <v>464</v>
      </c>
      <c r="I18" s="3"/>
    </row>
    <row r="19" spans="1:9" ht="12.75">
      <c r="A19" s="8" t="s">
        <v>780</v>
      </c>
      <c r="B19" s="148" t="s">
        <v>9</v>
      </c>
      <c r="C19" s="13" t="s">
        <v>781</v>
      </c>
      <c r="D19" s="38" t="s">
        <v>782</v>
      </c>
      <c r="E19" s="8">
        <v>82.5012</v>
      </c>
      <c r="F19" s="8">
        <v>2.6185</v>
      </c>
      <c r="G19" s="8">
        <v>4.25</v>
      </c>
      <c r="H19" s="8">
        <v>12.983</v>
      </c>
      <c r="I19" s="3"/>
    </row>
    <row r="20" spans="1:9" ht="12.75">
      <c r="A20" s="13" t="s">
        <v>85</v>
      </c>
      <c r="B20" s="149"/>
      <c r="C20" s="13" t="s">
        <v>204</v>
      </c>
      <c r="D20" s="38" t="s">
        <v>150</v>
      </c>
      <c r="E20" s="8">
        <v>75.46852</v>
      </c>
      <c r="F20" s="8">
        <v>4.19348</v>
      </c>
      <c r="G20" s="8">
        <v>4.79217</v>
      </c>
      <c r="H20" s="8">
        <v>6.14</v>
      </c>
      <c r="I20" s="3"/>
    </row>
    <row r="21" spans="1:9" ht="25.5">
      <c r="A21" s="13" t="s">
        <v>778</v>
      </c>
      <c r="B21" s="150"/>
      <c r="C21" s="14" t="s">
        <v>465</v>
      </c>
      <c r="D21" s="13" t="s">
        <v>148</v>
      </c>
      <c r="E21" s="8"/>
      <c r="F21" s="8"/>
      <c r="G21" s="8"/>
      <c r="H21" s="8"/>
      <c r="I21" s="3"/>
    </row>
    <row r="22" spans="1:9" ht="12.75">
      <c r="A22" s="156" t="s">
        <v>124</v>
      </c>
      <c r="B22" s="157"/>
      <c r="C22" s="158"/>
      <c r="D22" s="45"/>
      <c r="E22" s="7">
        <f>SUM(E7:E21)</f>
        <v>885.83361</v>
      </c>
      <c r="F22" s="7">
        <f>SUM(F6:F21)</f>
        <v>48.98064</v>
      </c>
      <c r="G22" s="7">
        <f>SUM(G6:G21)</f>
        <v>46.806189999999994</v>
      </c>
      <c r="H22" s="7">
        <f>SUM(H6:H21)</f>
        <v>140.46403999999998</v>
      </c>
      <c r="I22" s="3">
        <v>0.035</v>
      </c>
    </row>
    <row r="23" spans="1:8" ht="12.75">
      <c r="A23" s="15"/>
      <c r="B23" s="15"/>
      <c r="C23" s="155" t="s">
        <v>30</v>
      </c>
      <c r="D23" s="155"/>
      <c r="E23" s="15"/>
      <c r="F23" s="15"/>
      <c r="G23" s="15"/>
      <c r="H23" s="15"/>
    </row>
    <row r="24" spans="1:9" ht="18.75" customHeight="1">
      <c r="A24" s="18" t="s">
        <v>0</v>
      </c>
      <c r="B24" s="18" t="s">
        <v>1</v>
      </c>
      <c r="C24" s="18" t="s">
        <v>2</v>
      </c>
      <c r="D24" s="44" t="s">
        <v>146</v>
      </c>
      <c r="E24" s="42" t="s">
        <v>100</v>
      </c>
      <c r="F24" s="43" t="s">
        <v>101</v>
      </c>
      <c r="G24" s="43" t="s">
        <v>102</v>
      </c>
      <c r="H24" s="43" t="s">
        <v>103</v>
      </c>
      <c r="I24" s="8" t="s">
        <v>215</v>
      </c>
    </row>
    <row r="25" spans="1:9" ht="12.75">
      <c r="A25" s="13"/>
      <c r="B25" s="13" t="s">
        <v>3</v>
      </c>
      <c r="C25" s="13" t="s">
        <v>147</v>
      </c>
      <c r="D25" s="38" t="s">
        <v>148</v>
      </c>
      <c r="E25" s="8" t="s">
        <v>120</v>
      </c>
      <c r="F25" s="8">
        <v>1.365</v>
      </c>
      <c r="G25" s="8">
        <v>0.09</v>
      </c>
      <c r="H25" s="8" t="s">
        <v>121</v>
      </c>
      <c r="I25" s="3"/>
    </row>
    <row r="26" spans="1:9" ht="12.75">
      <c r="A26" s="13" t="s">
        <v>512</v>
      </c>
      <c r="B26" s="148" t="s">
        <v>5</v>
      </c>
      <c r="C26" s="47" t="s">
        <v>513</v>
      </c>
      <c r="D26" s="8">
        <v>120</v>
      </c>
      <c r="E26" s="48">
        <v>236</v>
      </c>
      <c r="F26" s="8">
        <v>12.5</v>
      </c>
      <c r="G26" s="8">
        <v>15.1</v>
      </c>
      <c r="H26" s="8">
        <v>12.7</v>
      </c>
      <c r="I26" s="8"/>
    </row>
    <row r="27" spans="1:9" ht="12.75">
      <c r="A27" s="13" t="s">
        <v>10</v>
      </c>
      <c r="B27" s="149"/>
      <c r="C27" s="47" t="s">
        <v>516</v>
      </c>
      <c r="D27" s="8">
        <v>20</v>
      </c>
      <c r="E27" s="48">
        <v>34.05</v>
      </c>
      <c r="F27" s="8">
        <v>0.06067</v>
      </c>
      <c r="G27" s="8">
        <v>0</v>
      </c>
      <c r="H27" s="8">
        <v>9.97933</v>
      </c>
      <c r="I27" s="13"/>
    </row>
    <row r="28" spans="1:9" ht="12.75">
      <c r="A28" s="13" t="s">
        <v>28</v>
      </c>
      <c r="B28" s="149"/>
      <c r="C28" s="13" t="s">
        <v>198</v>
      </c>
      <c r="D28" s="38" t="s">
        <v>165</v>
      </c>
      <c r="E28" s="8">
        <v>100.06355</v>
      </c>
      <c r="F28" s="8">
        <v>3.23323</v>
      </c>
      <c r="G28" s="8">
        <v>3.27473</v>
      </c>
      <c r="H28" s="8">
        <v>16.01651</v>
      </c>
      <c r="I28" s="3"/>
    </row>
    <row r="29" spans="1:9" ht="12.75">
      <c r="A29" s="13" t="s">
        <v>31</v>
      </c>
      <c r="B29" s="150"/>
      <c r="C29" s="13" t="s">
        <v>205</v>
      </c>
      <c r="D29" s="38" t="s">
        <v>177</v>
      </c>
      <c r="E29" s="8">
        <v>151.46251</v>
      </c>
      <c r="F29" s="8">
        <v>5.45286</v>
      </c>
      <c r="G29" s="8">
        <v>7.73967</v>
      </c>
      <c r="H29" s="8">
        <v>21.41857</v>
      </c>
      <c r="I29" s="3"/>
    </row>
    <row r="30" spans="1:9" ht="25.5">
      <c r="A30" s="13" t="s">
        <v>395</v>
      </c>
      <c r="B30" s="148" t="s">
        <v>6</v>
      </c>
      <c r="C30" s="14" t="s">
        <v>396</v>
      </c>
      <c r="D30" s="39" t="s">
        <v>169</v>
      </c>
      <c r="E30" s="8">
        <v>73.125</v>
      </c>
      <c r="F30" s="8">
        <v>1.0926</v>
      </c>
      <c r="G30" s="8">
        <v>3.70628</v>
      </c>
      <c r="H30" s="8">
        <v>9.15582</v>
      </c>
      <c r="I30" s="3"/>
    </row>
    <row r="31" spans="1:9" ht="12.75">
      <c r="A31" s="13" t="s">
        <v>488</v>
      </c>
      <c r="B31" s="149"/>
      <c r="C31" s="13" t="s">
        <v>489</v>
      </c>
      <c r="D31" s="38" t="s">
        <v>165</v>
      </c>
      <c r="E31" s="8">
        <v>85.78</v>
      </c>
      <c r="F31" s="8">
        <v>2.16</v>
      </c>
      <c r="G31" s="8">
        <v>3.92</v>
      </c>
      <c r="H31" s="8">
        <v>11.25</v>
      </c>
      <c r="I31" s="3"/>
    </row>
    <row r="32" spans="1:9" ht="12.75">
      <c r="A32" s="13" t="s">
        <v>466</v>
      </c>
      <c r="B32" s="149"/>
      <c r="C32" s="13" t="s">
        <v>455</v>
      </c>
      <c r="D32" s="38" t="s">
        <v>203</v>
      </c>
      <c r="E32" s="8" t="s">
        <v>467</v>
      </c>
      <c r="F32" s="8" t="s">
        <v>468</v>
      </c>
      <c r="G32" s="8" t="s">
        <v>469</v>
      </c>
      <c r="H32" s="8" t="s">
        <v>470</v>
      </c>
      <c r="I32" s="3"/>
    </row>
    <row r="33" spans="1:9" ht="12.75">
      <c r="A33" s="13" t="s">
        <v>114</v>
      </c>
      <c r="B33" s="149"/>
      <c r="C33" s="13" t="s">
        <v>161</v>
      </c>
      <c r="D33" s="38" t="s">
        <v>167</v>
      </c>
      <c r="E33" s="8">
        <v>52.51967</v>
      </c>
      <c r="F33" s="8">
        <v>2.12787</v>
      </c>
      <c r="G33" s="8">
        <v>0.38689</v>
      </c>
      <c r="H33" s="8">
        <v>13.4765</v>
      </c>
      <c r="I33" s="3"/>
    </row>
    <row r="34" spans="1:9" ht="12.75">
      <c r="A34" s="13" t="s">
        <v>199</v>
      </c>
      <c r="B34" s="149"/>
      <c r="C34" s="13" t="s">
        <v>200</v>
      </c>
      <c r="D34" s="38" t="s">
        <v>150</v>
      </c>
      <c r="E34" s="8">
        <v>100.85705</v>
      </c>
      <c r="F34" s="8">
        <v>2.17228</v>
      </c>
      <c r="G34" s="8">
        <v>5.44994</v>
      </c>
      <c r="H34" s="8">
        <v>14.21421</v>
      </c>
      <c r="I34" s="3"/>
    </row>
    <row r="35" spans="1:9" ht="12.75">
      <c r="A35" s="13" t="s">
        <v>201</v>
      </c>
      <c r="B35" s="149"/>
      <c r="C35" s="13" t="s">
        <v>202</v>
      </c>
      <c r="D35" s="38" t="s">
        <v>165</v>
      </c>
      <c r="E35" s="8">
        <v>67.923</v>
      </c>
      <c r="F35" s="8">
        <v>0.16919</v>
      </c>
      <c r="G35" s="8">
        <v>0</v>
      </c>
      <c r="H35" s="8">
        <v>18.37655</v>
      </c>
      <c r="I35" s="3">
        <v>0.05</v>
      </c>
    </row>
    <row r="36" spans="1:9" ht="12.75">
      <c r="A36" s="13" t="s">
        <v>471</v>
      </c>
      <c r="B36" s="149"/>
      <c r="C36" s="13" t="s">
        <v>472</v>
      </c>
      <c r="D36" s="38" t="s">
        <v>151</v>
      </c>
      <c r="E36" s="8" t="s">
        <v>473</v>
      </c>
      <c r="F36" s="8" t="s">
        <v>474</v>
      </c>
      <c r="G36" s="8" t="s">
        <v>475</v>
      </c>
      <c r="H36" s="8" t="s">
        <v>476</v>
      </c>
      <c r="I36" s="3"/>
    </row>
    <row r="37" spans="1:9" ht="12.75">
      <c r="A37" s="13" t="s">
        <v>7</v>
      </c>
      <c r="B37" s="150"/>
      <c r="C37" s="13" t="s">
        <v>8</v>
      </c>
      <c r="D37" s="38"/>
      <c r="E37" s="8">
        <v>0</v>
      </c>
      <c r="F37" s="8">
        <v>0</v>
      </c>
      <c r="G37" s="8">
        <v>0</v>
      </c>
      <c r="H37" s="8">
        <v>0</v>
      </c>
      <c r="I37" s="3"/>
    </row>
    <row r="38" spans="1:9" ht="12.75">
      <c r="A38" s="13" t="s">
        <v>783</v>
      </c>
      <c r="B38" s="148" t="s">
        <v>9</v>
      </c>
      <c r="C38" s="13" t="s">
        <v>784</v>
      </c>
      <c r="D38" s="38" t="s">
        <v>322</v>
      </c>
      <c r="E38" s="8">
        <v>101.88358</v>
      </c>
      <c r="F38" s="8">
        <v>3.35217</v>
      </c>
      <c r="G38" s="8">
        <v>5.40012</v>
      </c>
      <c r="H38" s="8">
        <v>15.47084</v>
      </c>
      <c r="I38" s="3"/>
    </row>
    <row r="39" spans="1:9" ht="12.75">
      <c r="A39" s="13" t="s">
        <v>133</v>
      </c>
      <c r="B39" s="149"/>
      <c r="C39" s="13" t="s">
        <v>204</v>
      </c>
      <c r="D39" s="38" t="s">
        <v>165</v>
      </c>
      <c r="E39" s="8">
        <v>87.09181</v>
      </c>
      <c r="F39" s="8">
        <v>4.83837</v>
      </c>
      <c r="G39" s="8">
        <v>5.52958</v>
      </c>
      <c r="H39" s="8">
        <v>7.08492</v>
      </c>
      <c r="I39" s="3"/>
    </row>
    <row r="40" spans="1:9" ht="25.5">
      <c r="A40" s="13" t="s">
        <v>779</v>
      </c>
      <c r="B40" s="150"/>
      <c r="C40" s="14" t="s">
        <v>465</v>
      </c>
      <c r="D40" s="38" t="s">
        <v>150</v>
      </c>
      <c r="E40" s="8">
        <v>58.2802</v>
      </c>
      <c r="F40" s="8">
        <v>1.47081</v>
      </c>
      <c r="G40" s="8">
        <v>1.7364</v>
      </c>
      <c r="H40" s="8">
        <v>11.397</v>
      </c>
      <c r="I40" s="3"/>
    </row>
    <row r="41" spans="1:9" ht="12.75">
      <c r="A41" s="159" t="s">
        <v>125</v>
      </c>
      <c r="B41" s="160"/>
      <c r="C41" s="161"/>
      <c r="D41" s="30"/>
      <c r="E41" s="7">
        <f>SUM(E26:E40)</f>
        <v>1149.0363699999998</v>
      </c>
      <c r="F41" s="7">
        <f>SUM(F25:F40)</f>
        <v>39.99505</v>
      </c>
      <c r="G41" s="7">
        <f>SUM(G25:G40)</f>
        <v>52.33361000000001</v>
      </c>
      <c r="H41" s="7">
        <f>SUM(H26:H40)</f>
        <v>160.54025000000001</v>
      </c>
      <c r="I41" s="3">
        <v>0.05</v>
      </c>
    </row>
  </sheetData>
  <sheetProtection/>
  <mergeCells count="13">
    <mergeCell ref="A41:C41"/>
    <mergeCell ref="C1:H1"/>
    <mergeCell ref="C2:H2"/>
    <mergeCell ref="C3:H3"/>
    <mergeCell ref="C4:D4"/>
    <mergeCell ref="C23:D23"/>
    <mergeCell ref="B7:B10"/>
    <mergeCell ref="B11:B18"/>
    <mergeCell ref="B19:B21"/>
    <mergeCell ref="B26:B29"/>
    <mergeCell ref="B30:B37"/>
    <mergeCell ref="B38:B40"/>
    <mergeCell ref="A22:C22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2">
      <selection activeCell="A43" sqref="A43:IV51"/>
    </sheetView>
  </sheetViews>
  <sheetFormatPr defaultColWidth="9.140625" defaultRowHeight="12.75"/>
  <cols>
    <col min="1" max="1" width="18.421875" style="0" customWidth="1"/>
    <col min="2" max="2" width="9.140625" style="0" customWidth="1"/>
    <col min="3" max="3" width="65.140625" style="0" customWidth="1"/>
    <col min="4" max="4" width="9.7109375" style="0" customWidth="1"/>
    <col min="5" max="5" width="11.421875" style="0" customWidth="1"/>
    <col min="6" max="8" width="9.140625" style="0" customWidth="1"/>
  </cols>
  <sheetData>
    <row r="1" spans="1:9" ht="15.75">
      <c r="A1" s="15"/>
      <c r="B1" s="15"/>
      <c r="C1" s="164" t="s">
        <v>72</v>
      </c>
      <c r="D1" s="164"/>
      <c r="E1" s="164"/>
      <c r="F1" s="164"/>
      <c r="G1" s="164"/>
      <c r="H1" s="164"/>
      <c r="I1" s="15"/>
    </row>
    <row r="2" spans="1:9" ht="15.75">
      <c r="A2" s="15"/>
      <c r="B2" s="15"/>
      <c r="C2" s="164" t="s">
        <v>73</v>
      </c>
      <c r="D2" s="164"/>
      <c r="E2" s="164"/>
      <c r="F2" s="164"/>
      <c r="G2" s="164"/>
      <c r="H2" s="164"/>
      <c r="I2" s="15"/>
    </row>
    <row r="3" spans="1:9" ht="15.75">
      <c r="A3" s="15"/>
      <c r="B3" s="15"/>
      <c r="C3" s="164" t="s">
        <v>104</v>
      </c>
      <c r="D3" s="164"/>
      <c r="E3" s="164"/>
      <c r="F3" s="164"/>
      <c r="G3" s="164"/>
      <c r="H3" s="164"/>
      <c r="I3" s="15"/>
    </row>
    <row r="4" spans="1:9" ht="15.75">
      <c r="A4" s="15"/>
      <c r="B4" s="15"/>
      <c r="C4" s="166" t="s">
        <v>32</v>
      </c>
      <c r="D4" s="166"/>
      <c r="E4" s="15"/>
      <c r="F4" s="15"/>
      <c r="G4" s="15"/>
      <c r="H4" s="15"/>
      <c r="I4" s="15"/>
    </row>
    <row r="5" spans="1:9" ht="21">
      <c r="A5" s="24" t="s">
        <v>0</v>
      </c>
      <c r="B5" s="18" t="s">
        <v>1</v>
      </c>
      <c r="C5" s="22" t="s">
        <v>2</v>
      </c>
      <c r="D5" s="37" t="s">
        <v>146</v>
      </c>
      <c r="E5" s="46" t="s">
        <v>100</v>
      </c>
      <c r="F5" s="43" t="s">
        <v>101</v>
      </c>
      <c r="G5" s="43" t="s">
        <v>102</v>
      </c>
      <c r="H5" s="43" t="s">
        <v>103</v>
      </c>
      <c r="I5" s="53" t="s">
        <v>215</v>
      </c>
    </row>
    <row r="6" spans="1:9" ht="12.75">
      <c r="A6" s="13"/>
      <c r="B6" s="13" t="s">
        <v>3</v>
      </c>
      <c r="C6" s="47" t="s">
        <v>147</v>
      </c>
      <c r="D6" s="8">
        <v>120</v>
      </c>
      <c r="E6" s="48">
        <v>42.76125</v>
      </c>
      <c r="F6" s="8">
        <v>0.4225</v>
      </c>
      <c r="G6" s="8">
        <v>0.4225</v>
      </c>
      <c r="H6" s="8">
        <v>12.46083</v>
      </c>
      <c r="I6" s="8"/>
    </row>
    <row r="7" spans="1:9" ht="12.75">
      <c r="A7" s="13" t="s">
        <v>108</v>
      </c>
      <c r="B7" s="148" t="s">
        <v>5</v>
      </c>
      <c r="C7" s="47" t="s">
        <v>514</v>
      </c>
      <c r="D7" s="8">
        <v>150</v>
      </c>
      <c r="E7" s="15">
        <v>144.64</v>
      </c>
      <c r="F7" s="8">
        <v>4.3</v>
      </c>
      <c r="G7" s="8">
        <v>4.96</v>
      </c>
      <c r="H7" s="8">
        <v>21.26</v>
      </c>
      <c r="I7" s="8"/>
    </row>
    <row r="8" spans="1:9" ht="12.75">
      <c r="A8" s="13" t="s">
        <v>33</v>
      </c>
      <c r="B8" s="149"/>
      <c r="C8" s="47" t="s">
        <v>34</v>
      </c>
      <c r="D8" s="8" t="s">
        <v>206</v>
      </c>
      <c r="E8" s="48">
        <v>107.685</v>
      </c>
      <c r="F8" s="8">
        <v>2.7204</v>
      </c>
      <c r="G8" s="8">
        <v>5.1752</v>
      </c>
      <c r="H8" s="8">
        <v>18.6952</v>
      </c>
      <c r="I8" s="8"/>
    </row>
    <row r="9" spans="1:9" ht="12.75">
      <c r="A9" s="8" t="s">
        <v>207</v>
      </c>
      <c r="B9" s="150"/>
      <c r="C9" s="49" t="s">
        <v>208</v>
      </c>
      <c r="D9" s="8">
        <v>150</v>
      </c>
      <c r="E9" s="48">
        <v>26.1228</v>
      </c>
      <c r="F9" s="8">
        <v>0.03133</v>
      </c>
      <c r="G9" s="8">
        <v>0.00333</v>
      </c>
      <c r="H9" s="8">
        <v>6.79467</v>
      </c>
      <c r="I9" s="8"/>
    </row>
    <row r="10" spans="1:9" ht="38.25">
      <c r="A10" s="36" t="s">
        <v>448</v>
      </c>
      <c r="B10" s="148" t="s">
        <v>6</v>
      </c>
      <c r="C10" s="50" t="s">
        <v>449</v>
      </c>
      <c r="D10" s="8">
        <v>45</v>
      </c>
      <c r="E10" s="48">
        <v>17.6508</v>
      </c>
      <c r="F10" s="8">
        <v>0.49733</v>
      </c>
      <c r="G10" s="8">
        <v>1.20667</v>
      </c>
      <c r="H10" s="8">
        <v>2.19467</v>
      </c>
      <c r="I10" s="8"/>
    </row>
    <row r="11" spans="1:9" ht="25.5">
      <c r="A11" s="13" t="s">
        <v>743</v>
      </c>
      <c r="B11" s="149"/>
      <c r="C11" s="51" t="s">
        <v>742</v>
      </c>
      <c r="D11" s="8">
        <v>150</v>
      </c>
      <c r="E11" s="48">
        <v>74.2458</v>
      </c>
      <c r="F11" s="8">
        <v>5.12067</v>
      </c>
      <c r="G11" s="8">
        <v>0.74333</v>
      </c>
      <c r="H11" s="8">
        <v>8.27733</v>
      </c>
      <c r="I11" s="8"/>
    </row>
    <row r="12" spans="1:9" ht="12.75">
      <c r="A12" s="15" t="s">
        <v>502</v>
      </c>
      <c r="B12" s="149"/>
      <c r="C12" s="15" t="s">
        <v>503</v>
      </c>
      <c r="D12" s="8">
        <v>60</v>
      </c>
      <c r="E12" s="48" t="s">
        <v>504</v>
      </c>
      <c r="F12" s="8" t="s">
        <v>505</v>
      </c>
      <c r="G12" s="8" t="s">
        <v>506</v>
      </c>
      <c r="H12" s="8" t="s">
        <v>507</v>
      </c>
      <c r="I12" s="8"/>
    </row>
    <row r="13" spans="1:9" ht="12.75">
      <c r="A13" s="13" t="s">
        <v>16</v>
      </c>
      <c r="B13" s="149"/>
      <c r="C13" s="47" t="s">
        <v>194</v>
      </c>
      <c r="D13" s="8">
        <v>20</v>
      </c>
      <c r="E13" s="48">
        <v>41.58</v>
      </c>
      <c r="F13" s="8">
        <v>1.52</v>
      </c>
      <c r="G13" s="8">
        <v>0.18</v>
      </c>
      <c r="H13" s="8">
        <v>10.02</v>
      </c>
      <c r="I13" s="8"/>
    </row>
    <row r="14" spans="1:9" ht="12.75">
      <c r="A14" s="13" t="s">
        <v>21</v>
      </c>
      <c r="B14" s="149"/>
      <c r="C14" s="47" t="s">
        <v>193</v>
      </c>
      <c r="D14" s="8">
        <v>120</v>
      </c>
      <c r="E14" s="48">
        <v>120.17</v>
      </c>
      <c r="F14" s="8">
        <v>2.38</v>
      </c>
      <c r="G14" s="8">
        <v>3.02</v>
      </c>
      <c r="H14" s="8">
        <v>17.56</v>
      </c>
      <c r="I14" s="8"/>
    </row>
    <row r="15" spans="1:9" ht="12.75">
      <c r="A15" s="13" t="s">
        <v>37</v>
      </c>
      <c r="B15" s="149"/>
      <c r="C15" s="47" t="s">
        <v>61</v>
      </c>
      <c r="D15" s="8">
        <v>150</v>
      </c>
      <c r="E15" s="48">
        <v>52.098</v>
      </c>
      <c r="F15" s="8">
        <v>0.36667</v>
      </c>
      <c r="G15" s="8">
        <v>0.02</v>
      </c>
      <c r="H15" s="8">
        <v>13.266</v>
      </c>
      <c r="I15" s="8">
        <v>0.035</v>
      </c>
    </row>
    <row r="16" spans="1:9" ht="12.75">
      <c r="A16" s="13" t="s">
        <v>7</v>
      </c>
      <c r="B16" s="149"/>
      <c r="C16" s="47" t="s">
        <v>8</v>
      </c>
      <c r="D16" s="8"/>
      <c r="E16" s="48">
        <v>0</v>
      </c>
      <c r="F16" s="8">
        <v>0</v>
      </c>
      <c r="G16" s="8">
        <v>0</v>
      </c>
      <c r="H16" s="8">
        <v>0</v>
      </c>
      <c r="I16" s="8"/>
    </row>
    <row r="17" spans="1:9" ht="12.75">
      <c r="A17" s="13" t="s">
        <v>515</v>
      </c>
      <c r="B17" s="150"/>
      <c r="C17" s="47" t="s">
        <v>161</v>
      </c>
      <c r="D17" s="8">
        <v>30</v>
      </c>
      <c r="E17" s="48">
        <v>48.87</v>
      </c>
      <c r="F17" s="8">
        <v>1.98</v>
      </c>
      <c r="G17" s="8">
        <v>0.36</v>
      </c>
      <c r="H17" s="8">
        <v>12.54</v>
      </c>
      <c r="I17" s="8"/>
    </row>
    <row r="18" spans="1:9" ht="12.75">
      <c r="A18" s="33" t="s">
        <v>785</v>
      </c>
      <c r="B18" s="148" t="s">
        <v>9</v>
      </c>
      <c r="C18" s="133" t="s">
        <v>786</v>
      </c>
      <c r="D18" s="64">
        <v>120</v>
      </c>
      <c r="E18" s="3"/>
      <c r="F18" s="3"/>
      <c r="G18" s="3"/>
      <c r="H18" s="3"/>
      <c r="I18" s="3"/>
    </row>
    <row r="19" spans="1:9" ht="12.75">
      <c r="A19" s="13" t="s">
        <v>126</v>
      </c>
      <c r="B19" s="149"/>
      <c r="C19" s="47" t="s">
        <v>211</v>
      </c>
      <c r="D19" s="8">
        <v>150</v>
      </c>
      <c r="E19" s="48">
        <v>67.5</v>
      </c>
      <c r="F19" s="8">
        <v>4.2</v>
      </c>
      <c r="G19" s="8">
        <v>3.75</v>
      </c>
      <c r="H19" s="8">
        <v>6</v>
      </c>
      <c r="I19" s="8"/>
    </row>
    <row r="20" spans="1:9" ht="12.75">
      <c r="A20" s="13" t="s">
        <v>29</v>
      </c>
      <c r="B20" s="149"/>
      <c r="C20" s="47" t="s">
        <v>227</v>
      </c>
      <c r="D20" s="8">
        <v>15</v>
      </c>
      <c r="E20" s="48"/>
      <c r="F20" s="8"/>
      <c r="G20" s="8"/>
      <c r="H20" s="8"/>
      <c r="I20" s="8"/>
    </row>
    <row r="21" spans="1:9" ht="12.75">
      <c r="A21" s="13" t="s">
        <v>210</v>
      </c>
      <c r="B21" s="150"/>
      <c r="C21" s="51" t="s">
        <v>212</v>
      </c>
      <c r="D21" s="8">
        <v>20</v>
      </c>
      <c r="E21" s="48">
        <v>156.249</v>
      </c>
      <c r="F21" s="8">
        <v>4.83667</v>
      </c>
      <c r="G21" s="8">
        <v>4.73867</v>
      </c>
      <c r="H21" s="8">
        <v>23.46733</v>
      </c>
      <c r="I21" s="8"/>
    </row>
    <row r="22" spans="1:9" ht="12.75">
      <c r="A22" s="162" t="s">
        <v>125</v>
      </c>
      <c r="B22" s="163"/>
      <c r="C22" s="163"/>
      <c r="D22" s="8"/>
      <c r="E22" s="52">
        <f>SUM(E6:E21)</f>
        <v>899.57265</v>
      </c>
      <c r="F22" s="7">
        <f>SUM(F6:F21)</f>
        <v>28.375569999999996</v>
      </c>
      <c r="G22" s="7">
        <f>SUM(G6:G21)</f>
        <v>24.5797</v>
      </c>
      <c r="H22" s="7">
        <f>SUM(H6:H21)</f>
        <v>152.53603</v>
      </c>
      <c r="I22" s="8">
        <v>0.035</v>
      </c>
    </row>
    <row r="23" spans="1:9" ht="15.75">
      <c r="A23" s="15"/>
      <c r="B23" s="15"/>
      <c r="C23" s="165" t="s">
        <v>39</v>
      </c>
      <c r="D23" s="165"/>
      <c r="E23" s="15"/>
      <c r="F23" s="15"/>
      <c r="G23" s="15"/>
      <c r="H23" s="15"/>
      <c r="I23" s="15"/>
    </row>
    <row r="24" spans="1:9" ht="21">
      <c r="A24" s="18" t="s">
        <v>0</v>
      </c>
      <c r="B24" s="18" t="s">
        <v>1</v>
      </c>
      <c r="C24" s="22" t="s">
        <v>2</v>
      </c>
      <c r="D24" s="37" t="s">
        <v>146</v>
      </c>
      <c r="E24" s="42" t="s">
        <v>100</v>
      </c>
      <c r="F24" s="43" t="s">
        <v>101</v>
      </c>
      <c r="G24" s="43" t="s">
        <v>102</v>
      </c>
      <c r="H24" s="43" t="s">
        <v>103</v>
      </c>
      <c r="I24" s="53" t="s">
        <v>215</v>
      </c>
    </row>
    <row r="25" spans="1:9" ht="12" customHeight="1">
      <c r="A25" s="13"/>
      <c r="B25" s="13" t="s">
        <v>3</v>
      </c>
      <c r="C25" s="47" t="s">
        <v>147</v>
      </c>
      <c r="D25" s="8">
        <v>120</v>
      </c>
      <c r="E25" s="8">
        <v>44.01947</v>
      </c>
      <c r="F25" s="8">
        <v>0.43474</v>
      </c>
      <c r="G25" s="8">
        <v>0.43474</v>
      </c>
      <c r="H25" s="8">
        <v>12.82515</v>
      </c>
      <c r="I25" s="8"/>
    </row>
    <row r="26" spans="1:9" ht="12.75">
      <c r="A26" s="13" t="s">
        <v>13</v>
      </c>
      <c r="B26" s="148" t="s">
        <v>5</v>
      </c>
      <c r="C26" s="47" t="s">
        <v>14</v>
      </c>
      <c r="D26" s="8" t="s">
        <v>213</v>
      </c>
      <c r="E26" s="8">
        <v>115.11608</v>
      </c>
      <c r="F26" s="8">
        <v>2.99059</v>
      </c>
      <c r="G26" s="8">
        <v>5.28043</v>
      </c>
      <c r="H26" s="8">
        <v>20.56773</v>
      </c>
      <c r="I26" s="8"/>
    </row>
    <row r="27" spans="1:9" ht="12.75">
      <c r="A27" s="13" t="s">
        <v>144</v>
      </c>
      <c r="B27" s="149"/>
      <c r="C27" s="47" t="s">
        <v>514</v>
      </c>
      <c r="D27" s="8">
        <v>180</v>
      </c>
      <c r="E27" s="8">
        <v>167.89</v>
      </c>
      <c r="F27" s="8">
        <v>5.04</v>
      </c>
      <c r="G27" s="8">
        <v>5.97</v>
      </c>
      <c r="H27" s="8">
        <v>24.12</v>
      </c>
      <c r="I27" s="8"/>
    </row>
    <row r="28" spans="1:9" ht="12.75">
      <c r="A28" s="13" t="s">
        <v>214</v>
      </c>
      <c r="B28" s="150"/>
      <c r="C28" s="49" t="s">
        <v>208</v>
      </c>
      <c r="D28" s="8">
        <v>200</v>
      </c>
      <c r="E28" s="8">
        <v>35.89163</v>
      </c>
      <c r="F28" s="8">
        <v>0.04233</v>
      </c>
      <c r="G28" s="8">
        <v>0.00442</v>
      </c>
      <c r="H28" s="8">
        <v>9.30475</v>
      </c>
      <c r="I28" s="8"/>
    </row>
    <row r="29" spans="1:9" ht="12.75">
      <c r="A29" s="13" t="s">
        <v>107</v>
      </c>
      <c r="B29" s="148" t="s">
        <v>6</v>
      </c>
      <c r="C29" s="47" t="s">
        <v>194</v>
      </c>
      <c r="D29" s="8">
        <v>25</v>
      </c>
      <c r="E29" s="8">
        <v>53.6223</v>
      </c>
      <c r="F29" s="8">
        <v>1.96022</v>
      </c>
      <c r="G29" s="8">
        <v>0.23213</v>
      </c>
      <c r="H29" s="8">
        <v>12.92197</v>
      </c>
      <c r="I29" s="8"/>
    </row>
    <row r="30" spans="1:9" ht="12.75">
      <c r="A30" s="13" t="s">
        <v>749</v>
      </c>
      <c r="B30" s="149"/>
      <c r="C30" s="47" t="s">
        <v>750</v>
      </c>
      <c r="D30" s="8">
        <v>80</v>
      </c>
      <c r="E30" s="8" t="s">
        <v>508</v>
      </c>
      <c r="F30" s="8" t="s">
        <v>509</v>
      </c>
      <c r="G30" s="8" t="s">
        <v>510</v>
      </c>
      <c r="H30" s="8" t="s">
        <v>511</v>
      </c>
      <c r="I30" s="8"/>
    </row>
    <row r="31" spans="1:9" ht="12.75">
      <c r="A31" s="13" t="s">
        <v>7</v>
      </c>
      <c r="B31" s="149"/>
      <c r="C31" s="47" t="s">
        <v>8</v>
      </c>
      <c r="D31" s="8"/>
      <c r="E31" s="8">
        <v>0</v>
      </c>
      <c r="F31" s="8">
        <v>0</v>
      </c>
      <c r="G31" s="8">
        <v>0</v>
      </c>
      <c r="H31" s="8">
        <v>0</v>
      </c>
      <c r="I31" s="8"/>
    </row>
    <row r="32" spans="1:9" ht="25.5">
      <c r="A32" s="13" t="s">
        <v>744</v>
      </c>
      <c r="B32" s="149"/>
      <c r="C32" s="51" t="s">
        <v>742</v>
      </c>
      <c r="D32" s="8">
        <v>200</v>
      </c>
      <c r="E32" s="8">
        <v>100.24163</v>
      </c>
      <c r="F32" s="8">
        <v>6.8275</v>
      </c>
      <c r="G32" s="8">
        <v>2.31917</v>
      </c>
      <c r="H32" s="8">
        <v>11.03675</v>
      </c>
      <c r="I32" s="8"/>
    </row>
    <row r="33" spans="1:9" ht="12.75">
      <c r="A33" s="13" t="s">
        <v>21</v>
      </c>
      <c r="B33" s="149"/>
      <c r="C33" s="47" t="s">
        <v>193</v>
      </c>
      <c r="D33" s="8">
        <v>150</v>
      </c>
      <c r="E33" s="8">
        <v>135.78</v>
      </c>
      <c r="F33" s="8">
        <v>21.89</v>
      </c>
      <c r="G33" s="8">
        <v>4.15</v>
      </c>
      <c r="H33" s="8">
        <v>3.8</v>
      </c>
      <c r="I33" s="8"/>
    </row>
    <row r="34" spans="1:9" ht="12.75">
      <c r="A34" s="13" t="s">
        <v>37</v>
      </c>
      <c r="B34" s="149"/>
      <c r="C34" s="47" t="s">
        <v>61</v>
      </c>
      <c r="D34" s="8">
        <v>200</v>
      </c>
      <c r="E34" s="8">
        <v>67.6632</v>
      </c>
      <c r="F34" s="8">
        <v>0.48883</v>
      </c>
      <c r="G34" s="8">
        <v>0.02642</v>
      </c>
      <c r="H34" s="8">
        <v>17.0825</v>
      </c>
      <c r="I34" s="8">
        <v>0.05</v>
      </c>
    </row>
    <row r="35" spans="1:9" ht="12.75">
      <c r="A35" s="13" t="s">
        <v>114</v>
      </c>
      <c r="B35" s="149"/>
      <c r="C35" s="47" t="s">
        <v>187</v>
      </c>
      <c r="D35" s="8">
        <v>35</v>
      </c>
      <c r="E35" s="8">
        <v>66.21</v>
      </c>
      <c r="F35" s="8">
        <v>2.68</v>
      </c>
      <c r="G35" s="8">
        <v>0.49</v>
      </c>
      <c r="H35" s="8">
        <v>16.99</v>
      </c>
      <c r="I35" s="8"/>
    </row>
    <row r="36" spans="1:9" ht="38.25">
      <c r="A36" s="36" t="s">
        <v>450</v>
      </c>
      <c r="B36" s="150"/>
      <c r="C36" s="50" t="s">
        <v>449</v>
      </c>
      <c r="D36" s="8">
        <v>60</v>
      </c>
      <c r="E36" s="8">
        <v>23.48138</v>
      </c>
      <c r="F36" s="8">
        <v>0.65058</v>
      </c>
      <c r="G36" s="8">
        <v>1.60067</v>
      </c>
      <c r="H36" s="8">
        <v>2.87458</v>
      </c>
      <c r="I36" s="8"/>
    </row>
    <row r="37" spans="1:9" ht="12.75">
      <c r="A37" s="13" t="s">
        <v>210</v>
      </c>
      <c r="B37" s="148" t="s">
        <v>9</v>
      </c>
      <c r="C37" s="51" t="s">
        <v>212</v>
      </c>
      <c r="D37" s="8">
        <v>20</v>
      </c>
      <c r="E37" s="48">
        <v>156.249</v>
      </c>
      <c r="F37" s="8">
        <v>4.83667</v>
      </c>
      <c r="G37" s="8">
        <v>4.73867</v>
      </c>
      <c r="H37" s="8">
        <v>23.46733</v>
      </c>
      <c r="I37" s="8"/>
    </row>
    <row r="38" spans="1:9" ht="12.75">
      <c r="A38" s="13" t="s">
        <v>785</v>
      </c>
      <c r="B38" s="149"/>
      <c r="C38" s="51" t="s">
        <v>786</v>
      </c>
      <c r="D38" s="8">
        <v>150</v>
      </c>
      <c r="E38" s="48"/>
      <c r="F38" s="8"/>
      <c r="G38" s="8"/>
      <c r="H38" s="8"/>
      <c r="I38" s="8"/>
    </row>
    <row r="39" spans="1:9" ht="12.75">
      <c r="A39" s="13" t="s">
        <v>95</v>
      </c>
      <c r="B39" s="149"/>
      <c r="C39" s="51" t="s">
        <v>227</v>
      </c>
      <c r="D39" s="8">
        <v>20</v>
      </c>
      <c r="E39" s="48"/>
      <c r="F39" s="8"/>
      <c r="G39" s="8"/>
      <c r="H39" s="8"/>
      <c r="I39" s="8"/>
    </row>
    <row r="40" spans="1:9" ht="12.75">
      <c r="A40" s="13" t="s">
        <v>127</v>
      </c>
      <c r="B40" s="150"/>
      <c r="C40" s="47" t="s">
        <v>128</v>
      </c>
      <c r="D40" s="8">
        <v>200</v>
      </c>
      <c r="E40" s="8">
        <v>90</v>
      </c>
      <c r="F40" s="8">
        <v>0.6</v>
      </c>
      <c r="G40" s="8">
        <v>5</v>
      </c>
      <c r="H40" s="8">
        <v>8</v>
      </c>
      <c r="I40" s="8"/>
    </row>
    <row r="41" ht="12.75">
      <c r="B41" s="74"/>
    </row>
    <row r="42" spans="1:9" ht="12.75">
      <c r="A42" s="159" t="s">
        <v>125</v>
      </c>
      <c r="B42" s="160"/>
      <c r="C42" s="160"/>
      <c r="D42" s="8"/>
      <c r="E42" s="7">
        <f>SUM(E25:E40)</f>
        <v>1056.16469</v>
      </c>
      <c r="F42" s="7">
        <f>SUM(F25:F40)</f>
        <v>48.44145999999999</v>
      </c>
      <c r="G42" s="7">
        <f>SUM(G25:G40)</f>
        <v>30.24665</v>
      </c>
      <c r="H42" s="7">
        <f>SUM(H25:H40)</f>
        <v>162.99076000000002</v>
      </c>
      <c r="I42" s="8">
        <v>0.05</v>
      </c>
    </row>
  </sheetData>
  <sheetProtection/>
  <mergeCells count="13">
    <mergeCell ref="A42:C42"/>
    <mergeCell ref="C1:H1"/>
    <mergeCell ref="C2:H2"/>
    <mergeCell ref="C3:H3"/>
    <mergeCell ref="C23:D23"/>
    <mergeCell ref="C4:D4"/>
    <mergeCell ref="B7:B9"/>
    <mergeCell ref="B10:B17"/>
    <mergeCell ref="B18:B21"/>
    <mergeCell ref="B26:B28"/>
    <mergeCell ref="B29:B36"/>
    <mergeCell ref="B37:B40"/>
    <mergeCell ref="A22:C22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3">
      <selection activeCell="A39" sqref="A39:IV48"/>
    </sheetView>
  </sheetViews>
  <sheetFormatPr defaultColWidth="9.140625" defaultRowHeight="12.75"/>
  <cols>
    <col min="1" max="1" width="14.57421875" style="0" customWidth="1"/>
    <col min="2" max="2" width="13.421875" style="0" customWidth="1"/>
    <col min="3" max="3" width="65.8515625" style="0" customWidth="1"/>
    <col min="4" max="4" width="9.7109375" style="0" customWidth="1"/>
    <col min="5" max="5" width="11.421875" style="0" customWidth="1"/>
    <col min="6" max="7" width="9.28125" style="0" bestFit="1" customWidth="1"/>
    <col min="8" max="8" width="11.00390625" style="0" customWidth="1"/>
    <col min="9" max="9" width="9.2812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104</v>
      </c>
      <c r="D3" s="164"/>
      <c r="E3" s="164"/>
      <c r="F3" s="164"/>
      <c r="G3" s="164"/>
      <c r="H3" s="164"/>
    </row>
    <row r="4" spans="1:8" ht="15.75">
      <c r="A4" s="16"/>
      <c r="B4" s="16"/>
      <c r="C4" s="166" t="s">
        <v>41</v>
      </c>
      <c r="D4" s="166"/>
      <c r="E4" s="16"/>
      <c r="F4" s="16"/>
      <c r="G4" s="16"/>
      <c r="H4" s="16"/>
    </row>
    <row r="5" spans="1:9" ht="21">
      <c r="A5" s="18" t="s">
        <v>0</v>
      </c>
      <c r="B5" s="18" t="s">
        <v>1</v>
      </c>
      <c r="C5" s="19" t="s">
        <v>2</v>
      </c>
      <c r="D5" s="44" t="s">
        <v>216</v>
      </c>
      <c r="E5" s="20" t="s">
        <v>100</v>
      </c>
      <c r="F5" s="20" t="s">
        <v>101</v>
      </c>
      <c r="G5" s="20" t="s">
        <v>102</v>
      </c>
      <c r="H5" s="21" t="s">
        <v>103</v>
      </c>
      <c r="I5" s="32" t="s">
        <v>215</v>
      </c>
    </row>
    <row r="6" spans="1:9" ht="12.75">
      <c r="A6" s="13"/>
      <c r="B6" s="13" t="s">
        <v>3</v>
      </c>
      <c r="C6" s="13" t="s">
        <v>147</v>
      </c>
      <c r="D6" s="13" t="s">
        <v>522</v>
      </c>
      <c r="E6" s="8"/>
      <c r="F6" s="8"/>
      <c r="G6" s="8"/>
      <c r="H6" s="8"/>
      <c r="I6" s="2"/>
    </row>
    <row r="7" spans="1:9" ht="12.75">
      <c r="A7" s="13" t="s">
        <v>27</v>
      </c>
      <c r="B7" s="148" t="s">
        <v>5</v>
      </c>
      <c r="C7" s="13" t="s">
        <v>197</v>
      </c>
      <c r="D7" s="13" t="s">
        <v>175</v>
      </c>
      <c r="E7" s="8">
        <v>156.75</v>
      </c>
      <c r="F7" s="8">
        <v>4.93667</v>
      </c>
      <c r="G7" s="8">
        <v>9.83667</v>
      </c>
      <c r="H7" s="8">
        <v>19.60733</v>
      </c>
      <c r="I7" s="55"/>
    </row>
    <row r="8" spans="1:9" ht="12.75">
      <c r="A8" s="13" t="s">
        <v>85</v>
      </c>
      <c r="B8" s="149"/>
      <c r="C8" s="13" t="s">
        <v>204</v>
      </c>
      <c r="D8" s="13" t="s">
        <v>150</v>
      </c>
      <c r="E8" s="8">
        <v>37.9</v>
      </c>
      <c r="F8" s="8">
        <v>0</v>
      </c>
      <c r="G8" s="8">
        <v>0</v>
      </c>
      <c r="H8" s="8">
        <v>9.082</v>
      </c>
      <c r="I8" s="2"/>
    </row>
    <row r="9" spans="1:9" ht="12.75">
      <c r="A9" s="13" t="s">
        <v>757</v>
      </c>
      <c r="B9" s="150"/>
      <c r="C9" s="13" t="s">
        <v>756</v>
      </c>
      <c r="D9" s="13" t="s">
        <v>150</v>
      </c>
      <c r="E9" s="8">
        <v>112.066</v>
      </c>
      <c r="F9" s="8">
        <v>3.558</v>
      </c>
      <c r="G9" s="8">
        <v>4.97</v>
      </c>
      <c r="H9" s="8">
        <v>11.476</v>
      </c>
      <c r="I9" s="2"/>
    </row>
    <row r="10" spans="1:9" ht="12.75">
      <c r="A10" s="13" t="s">
        <v>459</v>
      </c>
      <c r="B10" s="148" t="s">
        <v>6</v>
      </c>
      <c r="C10" s="13" t="s">
        <v>460</v>
      </c>
      <c r="D10" s="13" t="s">
        <v>152</v>
      </c>
      <c r="E10" s="8">
        <v>41.58</v>
      </c>
      <c r="F10" s="8">
        <v>1.52</v>
      </c>
      <c r="G10" s="8">
        <v>0.18</v>
      </c>
      <c r="H10" s="8">
        <v>10.02</v>
      </c>
      <c r="I10" s="2"/>
    </row>
    <row r="11" spans="1:9" ht="38.25">
      <c r="A11" s="14" t="s">
        <v>787</v>
      </c>
      <c r="B11" s="149"/>
      <c r="C11" s="14" t="s">
        <v>790</v>
      </c>
      <c r="D11" s="14" t="s">
        <v>397</v>
      </c>
      <c r="E11" s="8">
        <v>79.2702</v>
      </c>
      <c r="F11" s="8">
        <v>1.502</v>
      </c>
      <c r="G11" s="8">
        <v>7.804</v>
      </c>
      <c r="H11" s="8">
        <v>3.47533</v>
      </c>
      <c r="I11" s="2"/>
    </row>
    <row r="12" spans="1:9" ht="12.75">
      <c r="A12" s="13" t="s">
        <v>477</v>
      </c>
      <c r="B12" s="149"/>
      <c r="C12" s="13" t="s">
        <v>478</v>
      </c>
      <c r="D12" s="13" t="s">
        <v>150</v>
      </c>
      <c r="E12" s="8" t="s">
        <v>479</v>
      </c>
      <c r="F12" s="8">
        <v>0.44</v>
      </c>
      <c r="G12" s="8">
        <v>0</v>
      </c>
      <c r="H12" s="8" t="s">
        <v>480</v>
      </c>
      <c r="I12" s="2">
        <v>0.035</v>
      </c>
    </row>
    <row r="13" spans="1:9" ht="12.75">
      <c r="A13" s="13" t="s">
        <v>519</v>
      </c>
      <c r="B13" s="149"/>
      <c r="C13" s="13" t="s">
        <v>187</v>
      </c>
      <c r="D13" s="13" t="s">
        <v>172</v>
      </c>
      <c r="E13" s="8">
        <v>48.87</v>
      </c>
      <c r="F13" s="8">
        <v>1.98</v>
      </c>
      <c r="G13" s="8">
        <v>0.36</v>
      </c>
      <c r="H13" s="8">
        <v>12.54</v>
      </c>
      <c r="I13" s="2"/>
    </row>
    <row r="14" spans="1:9" ht="12.75">
      <c r="A14" s="13" t="s">
        <v>83</v>
      </c>
      <c r="B14" s="149"/>
      <c r="C14" s="13" t="s">
        <v>219</v>
      </c>
      <c r="D14" s="13" t="s">
        <v>150</v>
      </c>
      <c r="E14" s="8">
        <v>80.2197</v>
      </c>
      <c r="F14" s="8">
        <v>3.0745</v>
      </c>
      <c r="G14" s="8">
        <v>2.689</v>
      </c>
      <c r="H14" s="8">
        <v>11.9235</v>
      </c>
      <c r="I14" s="2"/>
    </row>
    <row r="15" spans="1:9" ht="12.75">
      <c r="A15" s="13" t="s">
        <v>520</v>
      </c>
      <c r="B15" s="149"/>
      <c r="C15" s="14" t="s">
        <v>521</v>
      </c>
      <c r="D15" s="13" t="s">
        <v>153</v>
      </c>
      <c r="E15" s="8">
        <v>213.24</v>
      </c>
      <c r="F15" s="8">
        <v>13.99</v>
      </c>
      <c r="G15" s="8">
        <v>12.75</v>
      </c>
      <c r="H15" s="8">
        <v>13.22</v>
      </c>
      <c r="I15" s="2"/>
    </row>
    <row r="16" spans="1:9" ht="12.75">
      <c r="A16" s="13" t="s">
        <v>7</v>
      </c>
      <c r="B16" s="150"/>
      <c r="C16" s="14" t="s">
        <v>8</v>
      </c>
      <c r="D16" s="13"/>
      <c r="E16" s="8">
        <v>0</v>
      </c>
      <c r="F16" s="8">
        <v>0</v>
      </c>
      <c r="G16" s="8">
        <v>0</v>
      </c>
      <c r="H16" s="8">
        <v>0</v>
      </c>
      <c r="I16" s="2"/>
    </row>
    <row r="17" spans="1:9" ht="12.75">
      <c r="A17" s="13" t="s">
        <v>758</v>
      </c>
      <c r="B17" s="148" t="s">
        <v>9</v>
      </c>
      <c r="C17" s="13" t="s">
        <v>220</v>
      </c>
      <c r="D17" s="13" t="s">
        <v>148</v>
      </c>
      <c r="E17" s="8">
        <v>111.8508</v>
      </c>
      <c r="F17" s="8">
        <v>3.894</v>
      </c>
      <c r="G17" s="8">
        <v>4.792</v>
      </c>
      <c r="H17" s="8">
        <v>16.324</v>
      </c>
      <c r="I17" s="2"/>
    </row>
    <row r="18" spans="1:9" ht="12.75">
      <c r="A18" s="13" t="s">
        <v>333</v>
      </c>
      <c r="B18" s="149"/>
      <c r="C18" s="56" t="s">
        <v>334</v>
      </c>
      <c r="D18" s="56" t="s">
        <v>169</v>
      </c>
      <c r="E18" s="8">
        <v>200.5</v>
      </c>
      <c r="F18" s="8">
        <v>5.84</v>
      </c>
      <c r="G18" s="8">
        <v>5.89</v>
      </c>
      <c r="H18" s="8">
        <v>32.01</v>
      </c>
      <c r="I18" s="2"/>
    </row>
    <row r="19" spans="1:9" ht="12.75">
      <c r="A19" s="13" t="s">
        <v>759</v>
      </c>
      <c r="B19" s="150"/>
      <c r="C19" s="56" t="s">
        <v>760</v>
      </c>
      <c r="D19" s="56" t="s">
        <v>148</v>
      </c>
      <c r="E19" s="8">
        <v>115.1333</v>
      </c>
      <c r="F19" s="8">
        <v>2.93933</v>
      </c>
      <c r="G19" s="8">
        <v>4.29933</v>
      </c>
      <c r="H19" s="8">
        <v>14.718</v>
      </c>
      <c r="I19" s="2"/>
    </row>
    <row r="20" spans="1:9" ht="12.75">
      <c r="A20" s="13"/>
      <c r="B20" s="13"/>
      <c r="C20" s="13"/>
      <c r="D20" s="13"/>
      <c r="E20" s="8"/>
      <c r="F20" s="8"/>
      <c r="G20" s="8"/>
      <c r="H20" s="8"/>
      <c r="I20" s="55"/>
    </row>
    <row r="21" spans="1:9" ht="12.75">
      <c r="A21" s="170" t="s">
        <v>119</v>
      </c>
      <c r="B21" s="171"/>
      <c r="C21" s="172"/>
      <c r="D21" s="57"/>
      <c r="E21" s="7">
        <f>SUM(E6:E20)</f>
        <v>1197.38</v>
      </c>
      <c r="F21" s="7">
        <f>SUM(F7:F20)</f>
        <v>43.674499999999995</v>
      </c>
      <c r="G21" s="7">
        <f>SUM(G7:G20)</f>
        <v>53.571</v>
      </c>
      <c r="H21" s="7">
        <f>SUM(H7:H20)</f>
        <v>154.39615999999998</v>
      </c>
      <c r="I21" s="2"/>
    </row>
    <row r="22" spans="1:8" ht="15.75">
      <c r="A22" s="16"/>
      <c r="B22" s="16"/>
      <c r="C22" s="165" t="s">
        <v>42</v>
      </c>
      <c r="D22" s="165"/>
      <c r="E22" s="16"/>
      <c r="F22" s="16"/>
      <c r="G22" s="16"/>
      <c r="H22" s="16"/>
    </row>
    <row r="23" spans="1:9" ht="21">
      <c r="A23" s="18" t="s">
        <v>0</v>
      </c>
      <c r="B23" s="18" t="s">
        <v>1</v>
      </c>
      <c r="C23" s="18" t="s">
        <v>2</v>
      </c>
      <c r="D23" s="44" t="s">
        <v>216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32" t="s">
        <v>215</v>
      </c>
    </row>
    <row r="24" spans="1:9" ht="12.75">
      <c r="A24" s="13"/>
      <c r="B24" s="13" t="s">
        <v>3</v>
      </c>
      <c r="C24" s="13" t="s">
        <v>147</v>
      </c>
      <c r="D24" s="13" t="s">
        <v>522</v>
      </c>
      <c r="E24" s="8">
        <v>87.5469</v>
      </c>
      <c r="F24" s="8">
        <v>2.208875</v>
      </c>
      <c r="G24" s="8">
        <v>1.10442</v>
      </c>
      <c r="H24" s="8">
        <v>16.3115</v>
      </c>
      <c r="I24" s="2"/>
    </row>
    <row r="25" spans="1:9" ht="12.75">
      <c r="A25" s="13" t="s">
        <v>31</v>
      </c>
      <c r="B25" s="148" t="s">
        <v>5</v>
      </c>
      <c r="C25" s="13" t="s">
        <v>205</v>
      </c>
      <c r="D25" s="13" t="s">
        <v>177</v>
      </c>
      <c r="E25" s="8">
        <v>172.81354</v>
      </c>
      <c r="F25" s="8">
        <v>6.78699</v>
      </c>
      <c r="G25" s="8">
        <v>8.71398</v>
      </c>
      <c r="H25" s="8">
        <v>25.74664</v>
      </c>
      <c r="I25" s="2"/>
    </row>
    <row r="26" spans="1:9" ht="12.75">
      <c r="A26" s="13" t="s">
        <v>133</v>
      </c>
      <c r="B26" s="149"/>
      <c r="C26" s="13" t="s">
        <v>204</v>
      </c>
      <c r="D26" s="13" t="s">
        <v>165</v>
      </c>
      <c r="E26" s="8">
        <v>49.55316</v>
      </c>
      <c r="F26" s="8">
        <v>0</v>
      </c>
      <c r="G26" s="8">
        <v>0</v>
      </c>
      <c r="H26" s="8">
        <v>11.80632</v>
      </c>
      <c r="I26" s="2"/>
    </row>
    <row r="27" spans="1:9" ht="12.75">
      <c r="A27" s="13" t="s">
        <v>755</v>
      </c>
      <c r="B27" s="150"/>
      <c r="C27" s="13" t="s">
        <v>756</v>
      </c>
      <c r="D27" s="13" t="s">
        <v>165</v>
      </c>
      <c r="E27" s="8">
        <v>131.50494</v>
      </c>
      <c r="F27" s="8">
        <v>4.29799</v>
      </c>
      <c r="G27" s="8">
        <v>5.57178</v>
      </c>
      <c r="H27" s="8">
        <v>13.8</v>
      </c>
      <c r="I27" s="2"/>
    </row>
    <row r="28" spans="1:9" ht="23.25" customHeight="1">
      <c r="A28" s="14" t="s">
        <v>788</v>
      </c>
      <c r="B28" s="167" t="s">
        <v>6</v>
      </c>
      <c r="C28" s="14" t="s">
        <v>789</v>
      </c>
      <c r="D28" s="14" t="s">
        <v>169</v>
      </c>
      <c r="E28" s="36">
        <v>108.89761</v>
      </c>
      <c r="F28" s="36">
        <v>2.40743</v>
      </c>
      <c r="G28" s="8">
        <v>9.66027</v>
      </c>
      <c r="H28" s="8">
        <v>7.57912</v>
      </c>
      <c r="I28" s="2"/>
    </row>
    <row r="29" spans="1:9" ht="12.75">
      <c r="A29" s="13" t="s">
        <v>523</v>
      </c>
      <c r="B29" s="168"/>
      <c r="C29" s="13" t="s">
        <v>524</v>
      </c>
      <c r="D29" s="13" t="s">
        <v>165</v>
      </c>
      <c r="E29" s="8">
        <v>68.814</v>
      </c>
      <c r="F29" s="8">
        <v>0.4888</v>
      </c>
      <c r="G29" s="8">
        <v>0</v>
      </c>
      <c r="H29" s="8">
        <v>18.71141</v>
      </c>
      <c r="I29" s="2">
        <v>0.05</v>
      </c>
    </row>
    <row r="30" spans="1:9" ht="12.75">
      <c r="A30" s="13" t="s">
        <v>381</v>
      </c>
      <c r="B30" s="168"/>
      <c r="C30" s="13" t="s">
        <v>219</v>
      </c>
      <c r="D30" s="13" t="s">
        <v>165</v>
      </c>
      <c r="E30" s="8">
        <v>101.02432</v>
      </c>
      <c r="F30" s="8">
        <v>4.01429</v>
      </c>
      <c r="G30" s="8">
        <v>3.01891</v>
      </c>
      <c r="H30" s="8">
        <v>15.80462</v>
      </c>
      <c r="I30" s="2"/>
    </row>
    <row r="31" spans="1:9" ht="12.75">
      <c r="A31" s="13" t="s">
        <v>520</v>
      </c>
      <c r="B31" s="168"/>
      <c r="C31" s="14" t="s">
        <v>521</v>
      </c>
      <c r="D31" s="13" t="s">
        <v>165</v>
      </c>
      <c r="E31" s="8">
        <v>335.68</v>
      </c>
      <c r="F31" s="8">
        <v>21.65</v>
      </c>
      <c r="G31" s="8">
        <v>21.63</v>
      </c>
      <c r="H31" s="8">
        <v>16.13</v>
      </c>
      <c r="I31" s="2"/>
    </row>
    <row r="32" spans="1:9" ht="12.75">
      <c r="A32" s="13" t="s">
        <v>471</v>
      </c>
      <c r="B32" s="168"/>
      <c r="C32" s="13" t="s">
        <v>460</v>
      </c>
      <c r="D32" s="13" t="s">
        <v>151</v>
      </c>
      <c r="E32" s="8">
        <v>53.6223</v>
      </c>
      <c r="F32" s="8">
        <v>1.96022</v>
      </c>
      <c r="G32" s="8">
        <v>0.23213</v>
      </c>
      <c r="H32" s="8">
        <v>12.92197</v>
      </c>
      <c r="I32" s="2"/>
    </row>
    <row r="33" spans="1:9" ht="12.75">
      <c r="A33" s="13" t="s">
        <v>114</v>
      </c>
      <c r="B33" s="168"/>
      <c r="C33" s="13" t="s">
        <v>187</v>
      </c>
      <c r="D33" s="13" t="s">
        <v>167</v>
      </c>
      <c r="E33" s="8">
        <v>52.51967</v>
      </c>
      <c r="F33" s="8">
        <v>2.12787</v>
      </c>
      <c r="G33" s="8">
        <v>0.38689</v>
      </c>
      <c r="H33" s="8">
        <v>13.4765</v>
      </c>
      <c r="I33" s="2"/>
    </row>
    <row r="34" spans="1:9" ht="12.75">
      <c r="A34" s="13" t="s">
        <v>7</v>
      </c>
      <c r="B34" s="169"/>
      <c r="C34" s="13" t="s">
        <v>8</v>
      </c>
      <c r="D34" s="13"/>
      <c r="E34" s="8">
        <v>0</v>
      </c>
      <c r="F34" s="8">
        <v>0</v>
      </c>
      <c r="G34" s="8">
        <v>0</v>
      </c>
      <c r="H34" s="8">
        <v>0</v>
      </c>
      <c r="I34" s="2"/>
    </row>
    <row r="35" spans="1:9" ht="12.75">
      <c r="A35" s="13" t="s">
        <v>333</v>
      </c>
      <c r="B35" s="148" t="s">
        <v>9</v>
      </c>
      <c r="C35" s="56" t="s">
        <v>334</v>
      </c>
      <c r="D35" s="56" t="s">
        <v>304</v>
      </c>
      <c r="E35" s="8">
        <v>238.57</v>
      </c>
      <c r="F35" s="8">
        <v>6.65</v>
      </c>
      <c r="G35" s="8">
        <v>7.28</v>
      </c>
      <c r="H35" s="8">
        <v>37.69</v>
      </c>
      <c r="I35" s="2"/>
    </row>
    <row r="36" spans="1:9" ht="12.75">
      <c r="A36" s="13" t="s">
        <v>129</v>
      </c>
      <c r="B36" s="149"/>
      <c r="C36" s="13" t="s">
        <v>221</v>
      </c>
      <c r="D36" s="13" t="s">
        <v>150</v>
      </c>
      <c r="E36" s="8">
        <v>124.24241</v>
      </c>
      <c r="F36" s="8">
        <v>3.86868</v>
      </c>
      <c r="G36" s="8">
        <v>4.76144</v>
      </c>
      <c r="H36" s="8">
        <v>16.21862</v>
      </c>
      <c r="I36" s="2"/>
    </row>
    <row r="37" spans="1:9" ht="12.75">
      <c r="A37" s="13" t="s">
        <v>759</v>
      </c>
      <c r="B37" s="150"/>
      <c r="C37" s="13" t="s">
        <v>760</v>
      </c>
      <c r="D37" s="13" t="s">
        <v>148</v>
      </c>
      <c r="E37" s="8">
        <v>114.15</v>
      </c>
      <c r="F37" s="8">
        <v>3.05</v>
      </c>
      <c r="G37" s="8">
        <v>4.03</v>
      </c>
      <c r="H37" s="8">
        <v>14.86</v>
      </c>
      <c r="I37" s="2"/>
    </row>
    <row r="38" spans="1:9" ht="12.75">
      <c r="A38" s="170" t="s">
        <v>119</v>
      </c>
      <c r="B38" s="171"/>
      <c r="C38" s="172"/>
      <c r="D38" s="57"/>
      <c r="E38" s="7">
        <f>SUM(E25:E37)</f>
        <v>1551.39195</v>
      </c>
      <c r="F38" s="7">
        <f>SUM(F25:F37)</f>
        <v>57.30226999999999</v>
      </c>
      <c r="G38" s="7">
        <f>SUM(G25:G37)</f>
        <v>65.2854</v>
      </c>
      <c r="H38" s="7">
        <f>SUM(H25:H37)</f>
        <v>204.7452</v>
      </c>
      <c r="I38" s="2"/>
    </row>
  </sheetData>
  <sheetProtection/>
  <mergeCells count="13">
    <mergeCell ref="A38:C38"/>
    <mergeCell ref="C1:H1"/>
    <mergeCell ref="C2:H2"/>
    <mergeCell ref="C3:H3"/>
    <mergeCell ref="C4:D4"/>
    <mergeCell ref="C22:D22"/>
    <mergeCell ref="B7:B9"/>
    <mergeCell ref="B10:B16"/>
    <mergeCell ref="B17:B19"/>
    <mergeCell ref="B25:B27"/>
    <mergeCell ref="B28:B34"/>
    <mergeCell ref="B35:B37"/>
    <mergeCell ref="A21:C21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9">
      <selection activeCell="A40" sqref="A40:IV48"/>
    </sheetView>
  </sheetViews>
  <sheetFormatPr defaultColWidth="9.140625" defaultRowHeight="12.75"/>
  <cols>
    <col min="1" max="1" width="12.8515625" style="15" customWidth="1"/>
    <col min="2" max="2" width="13.421875" style="15" customWidth="1"/>
    <col min="3" max="3" width="61.140625" style="15" customWidth="1"/>
    <col min="4" max="4" width="9.7109375" style="15" customWidth="1"/>
    <col min="5" max="5" width="11.421875" style="15" customWidth="1"/>
    <col min="6" max="8" width="9.140625" style="15" customWidth="1"/>
    <col min="9" max="9" width="9.28125" style="15" customWidth="1"/>
    <col min="10" max="16384" width="9.140625" style="15" customWidth="1"/>
  </cols>
  <sheetData>
    <row r="1" spans="3:8" ht="12.75">
      <c r="C1" s="173" t="s">
        <v>72</v>
      </c>
      <c r="D1" s="173"/>
      <c r="E1" s="173"/>
      <c r="F1" s="173"/>
      <c r="G1" s="173"/>
      <c r="H1" s="173"/>
    </row>
    <row r="2" spans="3:8" ht="12.75">
      <c r="C2" s="173" t="s">
        <v>73</v>
      </c>
      <c r="D2" s="173"/>
      <c r="E2" s="173"/>
      <c r="F2" s="173"/>
      <c r="G2" s="173"/>
      <c r="H2" s="173"/>
    </row>
    <row r="3" spans="3:8" ht="12.75">
      <c r="C3" s="173" t="s">
        <v>104</v>
      </c>
      <c r="D3" s="173"/>
      <c r="E3" s="173"/>
      <c r="F3" s="173"/>
      <c r="G3" s="173"/>
      <c r="H3" s="173"/>
    </row>
    <row r="4" spans="3:4" ht="12.75">
      <c r="C4" s="174" t="s">
        <v>43</v>
      </c>
      <c r="D4" s="174"/>
    </row>
    <row r="5" spans="1:9" ht="21.75" customHeight="1">
      <c r="A5" s="18" t="s">
        <v>0</v>
      </c>
      <c r="B5" s="18" t="s">
        <v>1</v>
      </c>
      <c r="C5" s="18" t="s">
        <v>2</v>
      </c>
      <c r="D5" s="58" t="s">
        <v>222</v>
      </c>
      <c r="E5" s="20" t="s">
        <v>100</v>
      </c>
      <c r="F5" s="20" t="s">
        <v>101</v>
      </c>
      <c r="G5" s="20" t="s">
        <v>102</v>
      </c>
      <c r="H5" s="21" t="s">
        <v>103</v>
      </c>
      <c r="I5" s="26" t="s">
        <v>215</v>
      </c>
    </row>
    <row r="6" spans="1:9" ht="12.75">
      <c r="A6" s="13"/>
      <c r="B6" s="13" t="s">
        <v>3</v>
      </c>
      <c r="C6" s="13" t="s">
        <v>223</v>
      </c>
      <c r="D6" s="40">
        <v>120</v>
      </c>
      <c r="E6" s="8"/>
      <c r="F6" s="8"/>
      <c r="G6" s="8"/>
      <c r="H6" s="8"/>
      <c r="I6" s="8"/>
    </row>
    <row r="7" spans="1:9" ht="12.75">
      <c r="A7" s="13" t="s">
        <v>76</v>
      </c>
      <c r="B7" s="148" t="s">
        <v>5</v>
      </c>
      <c r="C7" s="14" t="s">
        <v>224</v>
      </c>
      <c r="D7" s="40">
        <v>150</v>
      </c>
      <c r="E7" s="8">
        <v>136.773</v>
      </c>
      <c r="F7" s="8">
        <v>3.94471</v>
      </c>
      <c r="G7" s="8">
        <v>4.32412</v>
      </c>
      <c r="H7" s="8">
        <v>21.62647</v>
      </c>
      <c r="I7" s="8"/>
    </row>
    <row r="8" spans="1:9" ht="12.75">
      <c r="A8" s="13" t="s">
        <v>75</v>
      </c>
      <c r="B8" s="149"/>
      <c r="C8" s="13" t="s">
        <v>160</v>
      </c>
      <c r="D8" s="40">
        <v>150</v>
      </c>
      <c r="E8" s="8">
        <v>71.51929</v>
      </c>
      <c r="F8" s="8">
        <v>2.14176</v>
      </c>
      <c r="G8" s="8">
        <v>2.15353</v>
      </c>
      <c r="H8" s="8">
        <v>10.66882</v>
      </c>
      <c r="I8" s="8"/>
    </row>
    <row r="9" spans="1:9" ht="12.75">
      <c r="A9" s="13" t="s">
        <v>33</v>
      </c>
      <c r="B9" s="150"/>
      <c r="C9" s="13" t="s">
        <v>225</v>
      </c>
      <c r="D9" s="40" t="s">
        <v>206</v>
      </c>
      <c r="E9" s="8">
        <v>107.685</v>
      </c>
      <c r="F9" s="8">
        <v>2.72059</v>
      </c>
      <c r="G9" s="8">
        <v>5.17529</v>
      </c>
      <c r="H9" s="8">
        <v>18.69529</v>
      </c>
      <c r="I9" s="8"/>
    </row>
    <row r="10" spans="1:9" ht="12.75">
      <c r="A10" s="13" t="s">
        <v>16</v>
      </c>
      <c r="B10" s="148" t="s">
        <v>6</v>
      </c>
      <c r="C10" s="13" t="s">
        <v>162</v>
      </c>
      <c r="D10" s="40">
        <v>20</v>
      </c>
      <c r="E10" s="8">
        <v>41.58</v>
      </c>
      <c r="F10" s="8">
        <v>1.52</v>
      </c>
      <c r="G10" s="8">
        <v>0.18</v>
      </c>
      <c r="H10" s="8">
        <v>10.02</v>
      </c>
      <c r="I10" s="8"/>
    </row>
    <row r="11" spans="1:9" ht="12.75">
      <c r="A11" s="13" t="s">
        <v>525</v>
      </c>
      <c r="B11" s="149"/>
      <c r="C11" s="14" t="s">
        <v>526</v>
      </c>
      <c r="D11" s="40">
        <v>150</v>
      </c>
      <c r="E11" s="8">
        <v>41.43547</v>
      </c>
      <c r="F11" s="8">
        <v>0.94588</v>
      </c>
      <c r="G11" s="8">
        <v>2.27824</v>
      </c>
      <c r="H11" s="8">
        <v>4.95882</v>
      </c>
      <c r="I11" s="8"/>
    </row>
    <row r="12" spans="1:9" ht="12.75">
      <c r="A12" s="13" t="s">
        <v>7</v>
      </c>
      <c r="B12" s="149"/>
      <c r="C12" s="13" t="s">
        <v>8</v>
      </c>
      <c r="D12" s="40"/>
      <c r="E12" s="8">
        <v>0</v>
      </c>
      <c r="F12" s="8">
        <v>0</v>
      </c>
      <c r="G12" s="8">
        <v>0</v>
      </c>
      <c r="H12" s="8">
        <v>0</v>
      </c>
      <c r="I12" s="8"/>
    </row>
    <row r="13" spans="1:9" ht="12.75">
      <c r="A13" s="13" t="s">
        <v>106</v>
      </c>
      <c r="B13" s="149"/>
      <c r="C13" s="13" t="s">
        <v>161</v>
      </c>
      <c r="D13" s="40">
        <v>25</v>
      </c>
      <c r="E13" s="8">
        <v>40.725</v>
      </c>
      <c r="F13" s="8">
        <v>1.65</v>
      </c>
      <c r="G13" s="8">
        <v>0.3</v>
      </c>
      <c r="H13" s="8">
        <v>10.45</v>
      </c>
      <c r="I13" s="8"/>
    </row>
    <row r="14" spans="1:9" ht="25.5">
      <c r="A14" s="13" t="s">
        <v>768</v>
      </c>
      <c r="B14" s="149"/>
      <c r="C14" s="14" t="s">
        <v>769</v>
      </c>
      <c r="D14" s="40">
        <v>40</v>
      </c>
      <c r="E14" s="8">
        <v>8.83059</v>
      </c>
      <c r="F14" s="8">
        <v>71471</v>
      </c>
      <c r="G14" s="8">
        <v>0.042941</v>
      </c>
      <c r="H14" s="8">
        <v>1.4518</v>
      </c>
      <c r="I14" s="8"/>
    </row>
    <row r="15" spans="1:9" ht="12.75">
      <c r="A15" s="13" t="s">
        <v>761</v>
      </c>
      <c r="B15" s="149"/>
      <c r="C15" s="14" t="s">
        <v>762</v>
      </c>
      <c r="D15" s="40" t="s">
        <v>763</v>
      </c>
      <c r="E15" s="8">
        <v>292.57941</v>
      </c>
      <c r="F15" s="8">
        <v>17.13059</v>
      </c>
      <c r="G15" s="8">
        <v>15.63471</v>
      </c>
      <c r="H15" s="8">
        <v>22.396347</v>
      </c>
      <c r="I15" s="8"/>
    </row>
    <row r="16" spans="1:9" ht="23.25" customHeight="1">
      <c r="A16" s="14" t="s">
        <v>765</v>
      </c>
      <c r="B16" s="149"/>
      <c r="C16" s="14" t="s">
        <v>766</v>
      </c>
      <c r="D16" s="40">
        <v>60</v>
      </c>
      <c r="E16" s="8" t="s">
        <v>531</v>
      </c>
      <c r="F16" s="8" t="s">
        <v>532</v>
      </c>
      <c r="G16" s="8" t="s">
        <v>533</v>
      </c>
      <c r="H16" s="8" t="s">
        <v>534</v>
      </c>
      <c r="I16" s="8"/>
    </row>
    <row r="17" spans="1:9" ht="12.75">
      <c r="A17" s="13" t="s">
        <v>112</v>
      </c>
      <c r="B17" s="150"/>
      <c r="C17" s="13" t="s">
        <v>226</v>
      </c>
      <c r="D17" s="40">
        <v>150</v>
      </c>
      <c r="E17" s="8">
        <v>54.00476</v>
      </c>
      <c r="F17" s="8">
        <v>0.24176</v>
      </c>
      <c r="G17" s="8">
        <v>0</v>
      </c>
      <c r="H17" s="8">
        <v>14.63588</v>
      </c>
      <c r="I17" s="8">
        <v>0.035</v>
      </c>
    </row>
    <row r="18" spans="1:9" ht="12.75">
      <c r="A18" s="13" t="s">
        <v>481</v>
      </c>
      <c r="B18" s="148" t="s">
        <v>9</v>
      </c>
      <c r="C18" s="13" t="s">
        <v>482</v>
      </c>
      <c r="D18" s="40" t="s">
        <v>413</v>
      </c>
      <c r="E18" s="8">
        <v>286.20106</v>
      </c>
      <c r="F18" s="8">
        <v>12.34647</v>
      </c>
      <c r="G18" s="8">
        <v>17.66294</v>
      </c>
      <c r="H18" s="8">
        <v>20.09588</v>
      </c>
      <c r="I18" s="8"/>
    </row>
    <row r="19" spans="1:9" ht="12.75">
      <c r="A19" s="13" t="s">
        <v>17</v>
      </c>
      <c r="B19" s="149"/>
      <c r="C19" s="13" t="s">
        <v>163</v>
      </c>
      <c r="D19" s="40">
        <v>150</v>
      </c>
      <c r="E19" s="8">
        <v>75.57035</v>
      </c>
      <c r="F19" s="8">
        <v>4.19824</v>
      </c>
      <c r="G19" s="8">
        <v>4.79765</v>
      </c>
      <c r="H19" s="8">
        <v>6.14706</v>
      </c>
      <c r="I19" s="8"/>
    </row>
    <row r="20" spans="1:9" ht="12.75">
      <c r="A20" s="13" t="s">
        <v>29</v>
      </c>
      <c r="B20" s="150"/>
      <c r="C20" s="13" t="s">
        <v>227</v>
      </c>
      <c r="D20" s="40">
        <v>15</v>
      </c>
      <c r="E20" s="8">
        <v>44.72471</v>
      </c>
      <c r="F20" s="8">
        <v>1.11824</v>
      </c>
      <c r="G20" s="8">
        <v>1.32</v>
      </c>
      <c r="H20" s="8">
        <v>8.69647</v>
      </c>
      <c r="I20" s="8"/>
    </row>
    <row r="21" spans="1:9" ht="12.75">
      <c r="A21" s="159" t="s">
        <v>110</v>
      </c>
      <c r="B21" s="160"/>
      <c r="C21" s="161"/>
      <c r="D21" s="40">
        <f>SUM(D6:D20)</f>
        <v>1030</v>
      </c>
      <c r="E21" s="7">
        <f>SUM(E7:E20)</f>
        <v>1201.62864</v>
      </c>
      <c r="F21" s="7">
        <f>SUM(F7:F20)</f>
        <v>71518.95824</v>
      </c>
      <c r="G21" s="7">
        <f>SUM(G7:G20)</f>
        <v>53.869421</v>
      </c>
      <c r="H21" s="7">
        <f>SUM(H6:H20)</f>
        <v>149.84283700000003</v>
      </c>
      <c r="I21" s="8">
        <v>0.035</v>
      </c>
    </row>
    <row r="22" spans="3:4" ht="12.75">
      <c r="C22" s="175" t="s">
        <v>44</v>
      </c>
      <c r="D22" s="175"/>
    </row>
    <row r="23" spans="1:9" ht="21">
      <c r="A23" s="18" t="s">
        <v>0</v>
      </c>
      <c r="B23" s="18" t="s">
        <v>1</v>
      </c>
      <c r="C23" s="18" t="s">
        <v>2</v>
      </c>
      <c r="D23" s="25" t="s">
        <v>222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26" t="s">
        <v>215</v>
      </c>
    </row>
    <row r="24" spans="1:9" ht="12.75">
      <c r="A24" s="13"/>
      <c r="B24" s="13" t="s">
        <v>3</v>
      </c>
      <c r="C24" s="13" t="s">
        <v>147</v>
      </c>
      <c r="D24" s="40">
        <v>120</v>
      </c>
      <c r="E24" s="8"/>
      <c r="F24" s="8"/>
      <c r="G24" s="8"/>
      <c r="H24" s="8"/>
      <c r="I24" s="8"/>
    </row>
    <row r="25" spans="1:9" ht="12.75">
      <c r="A25" s="13" t="s">
        <v>77</v>
      </c>
      <c r="B25" s="148" t="s">
        <v>5</v>
      </c>
      <c r="C25" s="14" t="s">
        <v>250</v>
      </c>
      <c r="D25" s="40">
        <v>180</v>
      </c>
      <c r="E25" s="8">
        <v>143.41592</v>
      </c>
      <c r="F25" s="8">
        <v>4.14762</v>
      </c>
      <c r="G25" s="8">
        <v>0.9093</v>
      </c>
      <c r="H25" s="8">
        <v>21.8933</v>
      </c>
      <c r="I25" s="8"/>
    </row>
    <row r="26" spans="1:9" ht="12.75">
      <c r="A26" s="13" t="s">
        <v>78</v>
      </c>
      <c r="B26" s="149"/>
      <c r="C26" s="13" t="s">
        <v>251</v>
      </c>
      <c r="D26" s="40">
        <v>200</v>
      </c>
      <c r="E26" s="8">
        <v>89.34811</v>
      </c>
      <c r="F26" s="8">
        <v>2.61551</v>
      </c>
      <c r="G26" s="8">
        <v>2.61886</v>
      </c>
      <c r="H26" s="8">
        <v>13.82508</v>
      </c>
      <c r="I26" s="8"/>
    </row>
    <row r="27" spans="1:9" ht="12.75">
      <c r="A27" s="13" t="s">
        <v>13</v>
      </c>
      <c r="B27" s="150"/>
      <c r="C27" s="13" t="s">
        <v>158</v>
      </c>
      <c r="D27" s="40" t="s">
        <v>166</v>
      </c>
      <c r="E27" s="8">
        <v>115.11608</v>
      </c>
      <c r="F27" s="8">
        <v>2.99059</v>
      </c>
      <c r="G27" s="8">
        <v>5.28043</v>
      </c>
      <c r="H27" s="8">
        <v>20.56773</v>
      </c>
      <c r="I27" s="8"/>
    </row>
    <row r="28" spans="1:9" ht="12.75">
      <c r="A28" s="13" t="s">
        <v>107</v>
      </c>
      <c r="B28" s="148" t="s">
        <v>6</v>
      </c>
      <c r="C28" s="13" t="s">
        <v>162</v>
      </c>
      <c r="D28" s="40">
        <v>25</v>
      </c>
      <c r="E28" s="8">
        <v>53.6223</v>
      </c>
      <c r="F28" s="8">
        <v>1.96022</v>
      </c>
      <c r="G28" s="8">
        <v>0.23213</v>
      </c>
      <c r="H28" s="8">
        <v>12.92197</v>
      </c>
      <c r="I28" s="8"/>
    </row>
    <row r="29" spans="1:9" ht="12.75">
      <c r="A29" s="13" t="s">
        <v>525</v>
      </c>
      <c r="B29" s="149"/>
      <c r="C29" s="14" t="s">
        <v>526</v>
      </c>
      <c r="D29" s="40">
        <v>200</v>
      </c>
      <c r="E29" s="8">
        <v>51.68345</v>
      </c>
      <c r="F29" s="8">
        <v>1.20933</v>
      </c>
      <c r="G29" s="8">
        <v>2.74387</v>
      </c>
      <c r="H29" s="8">
        <v>6.51966</v>
      </c>
      <c r="I29" s="8"/>
    </row>
    <row r="30" spans="1:9" ht="12.75">
      <c r="A30" s="13" t="s">
        <v>7</v>
      </c>
      <c r="B30" s="149"/>
      <c r="C30" s="13" t="s">
        <v>8</v>
      </c>
      <c r="D30" s="40"/>
      <c r="E30" s="8">
        <v>0</v>
      </c>
      <c r="F30" s="8">
        <v>0</v>
      </c>
      <c r="G30" s="8">
        <v>0</v>
      </c>
      <c r="H30" s="8">
        <v>0</v>
      </c>
      <c r="I30" s="8"/>
    </row>
    <row r="31" spans="1:9" ht="25.5">
      <c r="A31" s="13" t="s">
        <v>770</v>
      </c>
      <c r="B31" s="149"/>
      <c r="C31" s="14" t="s">
        <v>771</v>
      </c>
      <c r="D31" s="40">
        <v>60</v>
      </c>
      <c r="E31" s="8">
        <v>9.30857</v>
      </c>
      <c r="F31" s="8">
        <v>0.75353</v>
      </c>
      <c r="G31" s="8">
        <v>0.04555</v>
      </c>
      <c r="H31" s="8">
        <v>1.5295</v>
      </c>
      <c r="I31" s="8"/>
    </row>
    <row r="32" spans="1:9" ht="12.75">
      <c r="A32" s="13" t="s">
        <v>114</v>
      </c>
      <c r="B32" s="149"/>
      <c r="C32" s="13" t="s">
        <v>187</v>
      </c>
      <c r="D32" s="40">
        <v>35</v>
      </c>
      <c r="E32" s="8">
        <v>52.51967</v>
      </c>
      <c r="F32" s="8">
        <v>2.12787</v>
      </c>
      <c r="G32" s="8">
        <v>0.38689</v>
      </c>
      <c r="H32" s="8">
        <v>13.4765</v>
      </c>
      <c r="I32" s="8"/>
    </row>
    <row r="33" spans="1:9" ht="12.75">
      <c r="A33" s="13" t="s">
        <v>764</v>
      </c>
      <c r="B33" s="149"/>
      <c r="C33" s="14" t="s">
        <v>762</v>
      </c>
      <c r="D33" s="40" t="s">
        <v>435</v>
      </c>
      <c r="E33" s="8">
        <v>402.5815</v>
      </c>
      <c r="F33" s="8">
        <v>25.26815</v>
      </c>
      <c r="G33" s="8">
        <v>22.38034</v>
      </c>
      <c r="H33" s="8">
        <v>26.89975</v>
      </c>
      <c r="I33" s="8"/>
    </row>
    <row r="34" spans="1:21" ht="24.75" customHeight="1">
      <c r="A34" s="14" t="s">
        <v>767</v>
      </c>
      <c r="B34" s="149"/>
      <c r="C34" s="14" t="s">
        <v>766</v>
      </c>
      <c r="D34" s="40" t="s">
        <v>535</v>
      </c>
      <c r="E34" s="8" t="s">
        <v>536</v>
      </c>
      <c r="F34" s="8" t="s">
        <v>537</v>
      </c>
      <c r="G34" s="8" t="s">
        <v>538</v>
      </c>
      <c r="H34" s="8" t="s">
        <v>539</v>
      </c>
      <c r="I34" s="8"/>
      <c r="U34" s="98"/>
    </row>
    <row r="35" spans="1:9" ht="12.75">
      <c r="A35" s="13" t="s">
        <v>113</v>
      </c>
      <c r="B35" s="150"/>
      <c r="C35" s="13" t="s">
        <v>252</v>
      </c>
      <c r="D35" s="40">
        <v>200</v>
      </c>
      <c r="E35" s="8">
        <v>71.20626</v>
      </c>
      <c r="F35" s="8">
        <v>0.31261</v>
      </c>
      <c r="G35" s="8">
        <v>0</v>
      </c>
      <c r="H35" s="8">
        <v>19.27134</v>
      </c>
      <c r="I35" s="8">
        <v>0.05</v>
      </c>
    </row>
    <row r="36" spans="1:9" ht="12.75">
      <c r="A36" s="13" t="s">
        <v>483</v>
      </c>
      <c r="B36" s="148" t="s">
        <v>9</v>
      </c>
      <c r="C36" s="13" t="s">
        <v>482</v>
      </c>
      <c r="D36" s="40" t="s">
        <v>389</v>
      </c>
      <c r="E36" s="8">
        <v>358.00087</v>
      </c>
      <c r="F36" s="8">
        <v>15.44723</v>
      </c>
      <c r="G36" s="8">
        <v>21.8121</v>
      </c>
      <c r="H36" s="8">
        <v>25.84235</v>
      </c>
      <c r="I36" s="8"/>
    </row>
    <row r="37" spans="1:9" ht="12.75">
      <c r="A37" s="13" t="s">
        <v>96</v>
      </c>
      <c r="B37" s="149"/>
      <c r="C37" s="13" t="s">
        <v>163</v>
      </c>
      <c r="D37" s="40">
        <v>180</v>
      </c>
      <c r="E37" s="8">
        <v>90.85129</v>
      </c>
      <c r="F37" s="8">
        <v>5.04731</v>
      </c>
      <c r="G37" s="8">
        <v>5.7684</v>
      </c>
      <c r="H37" s="8">
        <v>7.39076</v>
      </c>
      <c r="I37" s="8"/>
    </row>
    <row r="38" spans="1:9" ht="12.75">
      <c r="A38" s="13" t="s">
        <v>95</v>
      </c>
      <c r="B38" s="150"/>
      <c r="C38" s="13" t="s">
        <v>253</v>
      </c>
      <c r="D38" s="40">
        <v>20</v>
      </c>
      <c r="E38" s="8">
        <v>62.39193</v>
      </c>
      <c r="F38" s="8">
        <v>1.55958</v>
      </c>
      <c r="G38" s="8">
        <v>1.84118</v>
      </c>
      <c r="H38" s="8">
        <v>12.12992</v>
      </c>
      <c r="I38" s="8"/>
    </row>
    <row r="39" spans="1:9" ht="12.75">
      <c r="A39" s="159" t="s">
        <v>110</v>
      </c>
      <c r="B39" s="160"/>
      <c r="C39" s="161"/>
      <c r="D39" s="59">
        <f>SUM(D24:D38)</f>
        <v>1220</v>
      </c>
      <c r="E39" s="7">
        <f>SUM(E25:E38)</f>
        <v>1500.0459500000002</v>
      </c>
      <c r="F39" s="7">
        <f>SUM(F25:F38)</f>
        <v>63.43955</v>
      </c>
      <c r="G39" s="7">
        <f>SUM(G25:G38)</f>
        <v>64.01905</v>
      </c>
      <c r="H39" s="7">
        <f>SUM(H25:H38)</f>
        <v>182.26786</v>
      </c>
      <c r="I39" s="7">
        <v>0.05</v>
      </c>
    </row>
  </sheetData>
  <sheetProtection/>
  <mergeCells count="13">
    <mergeCell ref="A39:C39"/>
    <mergeCell ref="C1:H1"/>
    <mergeCell ref="C2:H2"/>
    <mergeCell ref="C3:H3"/>
    <mergeCell ref="C4:D4"/>
    <mergeCell ref="C22:D22"/>
    <mergeCell ref="B7:B9"/>
    <mergeCell ref="B10:B17"/>
    <mergeCell ref="B18:B20"/>
    <mergeCell ref="B25:B27"/>
    <mergeCell ref="B28:B35"/>
    <mergeCell ref="B36:B38"/>
    <mergeCell ref="A21:C21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0">
      <selection activeCell="B46" sqref="B46"/>
    </sheetView>
  </sheetViews>
  <sheetFormatPr defaultColWidth="9.140625" defaultRowHeight="12.75"/>
  <cols>
    <col min="1" max="1" width="14.421875" style="0" customWidth="1"/>
    <col min="2" max="2" width="13.421875" style="0" customWidth="1"/>
    <col min="3" max="3" width="58.8515625" style="0" customWidth="1"/>
    <col min="4" max="4" width="9.7109375" style="0" customWidth="1"/>
    <col min="5" max="5" width="11.421875" style="0" customWidth="1"/>
    <col min="9" max="9" width="9.2812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118</v>
      </c>
      <c r="D3" s="164"/>
      <c r="E3" s="164"/>
      <c r="F3" s="164"/>
      <c r="G3" s="164"/>
      <c r="H3" s="164"/>
    </row>
    <row r="4" spans="1:8" ht="15.75">
      <c r="A4" s="16"/>
      <c r="B4" s="16"/>
      <c r="C4" s="166" t="s">
        <v>45</v>
      </c>
      <c r="D4" s="166"/>
      <c r="E4" s="16"/>
      <c r="F4" s="16"/>
      <c r="G4" s="16"/>
      <c r="H4" s="16"/>
    </row>
    <row r="5" spans="1:9" ht="21">
      <c r="A5" s="18" t="s">
        <v>0</v>
      </c>
      <c r="B5" s="19" t="s">
        <v>1</v>
      </c>
      <c r="C5" s="19" t="s">
        <v>2</v>
      </c>
      <c r="D5" s="41" t="s">
        <v>222</v>
      </c>
      <c r="E5" s="20" t="s">
        <v>100</v>
      </c>
      <c r="F5" s="20" t="s">
        <v>101</v>
      </c>
      <c r="G5" s="20" t="s">
        <v>102</v>
      </c>
      <c r="H5" s="21" t="s">
        <v>103</v>
      </c>
      <c r="I5" s="26" t="s">
        <v>215</v>
      </c>
    </row>
    <row r="6" spans="1:9" ht="12.75">
      <c r="A6" s="13"/>
      <c r="B6" s="13" t="s">
        <v>3</v>
      </c>
      <c r="C6" s="13" t="s">
        <v>425</v>
      </c>
      <c r="D6" s="38" t="s">
        <v>148</v>
      </c>
      <c r="E6" s="8"/>
      <c r="F6" s="8"/>
      <c r="G6" s="8"/>
      <c r="H6" s="8"/>
      <c r="I6" s="2"/>
    </row>
    <row r="7" spans="1:9" ht="12.75">
      <c r="A7" s="13" t="s">
        <v>91</v>
      </c>
      <c r="B7" s="148" t="s">
        <v>5</v>
      </c>
      <c r="C7" s="13" t="s">
        <v>229</v>
      </c>
      <c r="D7" s="38" t="s">
        <v>228</v>
      </c>
      <c r="E7" s="8">
        <v>128.79675</v>
      </c>
      <c r="F7" s="8">
        <v>4.257688</v>
      </c>
      <c r="G7" s="8">
        <v>7.03563</v>
      </c>
      <c r="H7" s="8">
        <v>18.6975</v>
      </c>
      <c r="I7" s="2"/>
    </row>
    <row r="8" spans="1:9" ht="12.75">
      <c r="A8" s="13" t="s">
        <v>75</v>
      </c>
      <c r="B8" s="149"/>
      <c r="C8" s="13" t="s">
        <v>251</v>
      </c>
      <c r="D8" s="38" t="s">
        <v>150</v>
      </c>
      <c r="E8" s="8">
        <v>71.5193</v>
      </c>
      <c r="F8" s="8">
        <v>2.14176</v>
      </c>
      <c r="G8" s="8">
        <v>2.15353</v>
      </c>
      <c r="H8" s="8">
        <v>10.6688</v>
      </c>
      <c r="I8" s="2"/>
    </row>
    <row r="9" spans="1:9" ht="25.5">
      <c r="A9" s="13" t="s">
        <v>418</v>
      </c>
      <c r="B9" s="150"/>
      <c r="C9" s="14" t="s">
        <v>419</v>
      </c>
      <c r="D9" s="39" t="s">
        <v>150</v>
      </c>
      <c r="E9" s="8">
        <v>128.49244</v>
      </c>
      <c r="F9" s="8">
        <v>3.97938</v>
      </c>
      <c r="G9" s="8">
        <v>5.27375</v>
      </c>
      <c r="H9" s="8">
        <v>16.77688</v>
      </c>
      <c r="I9" s="2"/>
    </row>
    <row r="10" spans="1:9" ht="12.75">
      <c r="A10" s="8" t="s">
        <v>420</v>
      </c>
      <c r="B10" s="148" t="s">
        <v>6</v>
      </c>
      <c r="C10" s="13" t="s">
        <v>421</v>
      </c>
      <c r="D10" s="38" t="s">
        <v>389</v>
      </c>
      <c r="E10" s="8" t="s">
        <v>542</v>
      </c>
      <c r="F10" s="8" t="s">
        <v>543</v>
      </c>
      <c r="G10" s="8" t="s">
        <v>544</v>
      </c>
      <c r="H10" s="8" t="s">
        <v>545</v>
      </c>
      <c r="I10" s="2"/>
    </row>
    <row r="11" spans="1:9" ht="12.75">
      <c r="A11" s="13" t="s">
        <v>751</v>
      </c>
      <c r="B11" s="149"/>
      <c r="C11" s="13" t="s">
        <v>752</v>
      </c>
      <c r="D11" s="38" t="s">
        <v>169</v>
      </c>
      <c r="E11" s="8" t="s">
        <v>546</v>
      </c>
      <c r="F11" s="8" t="s">
        <v>547</v>
      </c>
      <c r="G11" s="8" t="s">
        <v>548</v>
      </c>
      <c r="H11" s="8">
        <v>3.82</v>
      </c>
      <c r="I11" s="2"/>
    </row>
    <row r="12" spans="1:9" ht="12.75">
      <c r="A12" s="13" t="s">
        <v>16</v>
      </c>
      <c r="B12" s="149"/>
      <c r="C12" s="13" t="s">
        <v>162</v>
      </c>
      <c r="D12" s="38" t="s">
        <v>152</v>
      </c>
      <c r="E12" s="8">
        <v>41.58</v>
      </c>
      <c r="F12" s="8">
        <v>1.52</v>
      </c>
      <c r="G12" s="8">
        <v>0.18</v>
      </c>
      <c r="H12" s="8">
        <v>10.02</v>
      </c>
      <c r="I12" s="2"/>
    </row>
    <row r="13" spans="1:9" ht="12.75">
      <c r="A13" s="13" t="s">
        <v>7</v>
      </c>
      <c r="B13" s="149"/>
      <c r="C13" s="13" t="s">
        <v>8</v>
      </c>
      <c r="D13" s="38"/>
      <c r="E13" s="8">
        <v>0</v>
      </c>
      <c r="F13" s="8">
        <v>0</v>
      </c>
      <c r="G13" s="8">
        <v>0</v>
      </c>
      <c r="H13" s="8">
        <v>0</v>
      </c>
      <c r="I13" s="2"/>
    </row>
    <row r="14" spans="1:9" ht="12.75">
      <c r="A14" s="13" t="s">
        <v>519</v>
      </c>
      <c r="B14" s="149"/>
      <c r="C14" s="13" t="s">
        <v>161</v>
      </c>
      <c r="D14" s="38" t="s">
        <v>172</v>
      </c>
      <c r="E14" s="8">
        <v>40.725</v>
      </c>
      <c r="F14" s="8">
        <v>1.65</v>
      </c>
      <c r="G14" s="8">
        <v>0.3</v>
      </c>
      <c r="H14" s="8">
        <v>10.45</v>
      </c>
      <c r="I14" s="2"/>
    </row>
    <row r="15" spans="1:9" ht="12.75">
      <c r="A15" s="13" t="s">
        <v>37</v>
      </c>
      <c r="B15" s="149"/>
      <c r="C15" s="13" t="s">
        <v>38</v>
      </c>
      <c r="D15" s="38" t="s">
        <v>150</v>
      </c>
      <c r="E15" s="8">
        <v>52.0335</v>
      </c>
      <c r="F15" s="8">
        <v>0.36688</v>
      </c>
      <c r="G15" s="8">
        <v>0.02</v>
      </c>
      <c r="H15" s="8">
        <v>13.2625</v>
      </c>
      <c r="I15" s="2">
        <v>0.035</v>
      </c>
    </row>
    <row r="16" spans="1:9" ht="38.25">
      <c r="A16" s="14" t="s">
        <v>428</v>
      </c>
      <c r="B16" s="149"/>
      <c r="C16" s="14" t="s">
        <v>423</v>
      </c>
      <c r="D16" s="39" t="s">
        <v>424</v>
      </c>
      <c r="E16" s="8">
        <v>32.1705</v>
      </c>
      <c r="F16" s="8">
        <v>0.7725</v>
      </c>
      <c r="G16" s="8">
        <v>2.2925</v>
      </c>
      <c r="H16" s="8">
        <v>3.99625</v>
      </c>
      <c r="I16" s="2"/>
    </row>
    <row r="17" spans="1:9" ht="12.75">
      <c r="A17" s="13" t="s">
        <v>541</v>
      </c>
      <c r="B17" s="150"/>
      <c r="C17" s="13" t="s">
        <v>540</v>
      </c>
      <c r="D17" s="38" t="s">
        <v>150</v>
      </c>
      <c r="E17" s="8">
        <v>153.8056</v>
      </c>
      <c r="F17" s="8">
        <v>7.88375</v>
      </c>
      <c r="G17" s="8">
        <v>9.57</v>
      </c>
      <c r="H17" s="8">
        <v>10.53188</v>
      </c>
      <c r="I17" s="2"/>
    </row>
    <row r="18" spans="1:9" ht="12.75">
      <c r="A18" s="98" t="s">
        <v>552</v>
      </c>
      <c r="B18" s="148" t="s">
        <v>9</v>
      </c>
      <c r="C18" s="98" t="s">
        <v>553</v>
      </c>
      <c r="D18" s="8" t="s">
        <v>554</v>
      </c>
      <c r="E18" s="8" t="s">
        <v>556</v>
      </c>
      <c r="F18" s="8" t="s">
        <v>557</v>
      </c>
      <c r="G18" s="8" t="s">
        <v>558</v>
      </c>
      <c r="H18" s="8" t="s">
        <v>559</v>
      </c>
      <c r="I18" s="2"/>
    </row>
    <row r="19" spans="1:9" ht="12.75">
      <c r="A19" s="13" t="s">
        <v>210</v>
      </c>
      <c r="B19" s="149"/>
      <c r="C19" s="51" t="s">
        <v>212</v>
      </c>
      <c r="D19" s="8">
        <v>20</v>
      </c>
      <c r="E19" s="48">
        <v>156.249</v>
      </c>
      <c r="F19" s="8">
        <v>4.83667</v>
      </c>
      <c r="G19" s="8">
        <v>4.73867</v>
      </c>
      <c r="H19" s="8">
        <v>23.46733</v>
      </c>
      <c r="I19" s="2"/>
    </row>
    <row r="20" spans="1:9" ht="12.75">
      <c r="A20" s="13" t="s">
        <v>550</v>
      </c>
      <c r="B20" s="150"/>
      <c r="C20" s="13" t="s">
        <v>549</v>
      </c>
      <c r="D20" s="38" t="s">
        <v>150</v>
      </c>
      <c r="E20" s="8" t="s">
        <v>564</v>
      </c>
      <c r="F20" s="8" t="s">
        <v>565</v>
      </c>
      <c r="G20" s="8">
        <v>0</v>
      </c>
      <c r="H20" s="8" t="s">
        <v>566</v>
      </c>
      <c r="I20" s="2"/>
    </row>
    <row r="21" spans="1:13" ht="12.75">
      <c r="A21" s="156" t="s">
        <v>110</v>
      </c>
      <c r="B21" s="157"/>
      <c r="C21" s="158"/>
      <c r="D21" s="60"/>
      <c r="E21" s="8">
        <f>SUM(E7:E20)</f>
        <v>805.3720900000001</v>
      </c>
      <c r="F21" s="8">
        <f>SUM(F7:F20)</f>
        <v>27.408628</v>
      </c>
      <c r="G21" s="8">
        <f>SUM(G7:G20)</f>
        <v>31.56408</v>
      </c>
      <c r="H21" s="8">
        <f>SUM(H7:H20)</f>
        <v>121.69114000000002</v>
      </c>
      <c r="I21" s="2">
        <v>0.035</v>
      </c>
      <c r="M21" t="s">
        <v>255</v>
      </c>
    </row>
    <row r="22" spans="1:8" ht="15.75">
      <c r="A22" s="16"/>
      <c r="B22" s="16"/>
      <c r="C22" s="165" t="s">
        <v>46</v>
      </c>
      <c r="D22" s="165"/>
      <c r="E22" s="16"/>
      <c r="F22" s="16"/>
      <c r="G22" s="16"/>
      <c r="H22" s="16"/>
    </row>
    <row r="23" spans="1:9" ht="21">
      <c r="A23" s="18" t="s">
        <v>0</v>
      </c>
      <c r="B23" s="19" t="s">
        <v>1</v>
      </c>
      <c r="C23" s="19" t="s">
        <v>2</v>
      </c>
      <c r="D23" s="41" t="s">
        <v>222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26" t="s">
        <v>215</v>
      </c>
    </row>
    <row r="24" spans="1:9" ht="12.75">
      <c r="A24" s="13"/>
      <c r="B24" s="13" t="s">
        <v>3</v>
      </c>
      <c r="C24" s="13" t="s">
        <v>425</v>
      </c>
      <c r="D24" s="38" t="s">
        <v>148</v>
      </c>
      <c r="E24" s="8"/>
      <c r="F24" s="8"/>
      <c r="G24" s="8"/>
      <c r="H24" s="8"/>
      <c r="I24" s="2"/>
    </row>
    <row r="25" spans="1:9" ht="12.75">
      <c r="A25" s="13" t="s">
        <v>90</v>
      </c>
      <c r="B25" s="148" t="s">
        <v>5</v>
      </c>
      <c r="C25" s="13" t="s">
        <v>231</v>
      </c>
      <c r="D25" s="38" t="s">
        <v>230</v>
      </c>
      <c r="E25" s="8">
        <v>156.07003</v>
      </c>
      <c r="F25" s="8">
        <v>5.49746</v>
      </c>
      <c r="G25" s="8">
        <v>8.59992</v>
      </c>
      <c r="H25" s="8">
        <v>22.06754</v>
      </c>
      <c r="I25" s="2"/>
    </row>
    <row r="26" spans="1:9" ht="12.75">
      <c r="A26" s="13" t="s">
        <v>78</v>
      </c>
      <c r="B26" s="149"/>
      <c r="C26" s="13" t="s">
        <v>251</v>
      </c>
      <c r="D26" s="38" t="s">
        <v>165</v>
      </c>
      <c r="E26" s="8">
        <v>57.35213</v>
      </c>
      <c r="F26" s="8">
        <v>1.15205</v>
      </c>
      <c r="G26" s="8">
        <v>1.23254</v>
      </c>
      <c r="H26" s="8">
        <v>10.95385</v>
      </c>
      <c r="I26" s="2"/>
    </row>
    <row r="27" spans="1:9" ht="25.5">
      <c r="A27" s="13" t="s">
        <v>426</v>
      </c>
      <c r="B27" s="150"/>
      <c r="C27" s="14" t="s">
        <v>427</v>
      </c>
      <c r="D27" s="39" t="s">
        <v>153</v>
      </c>
      <c r="E27" s="8">
        <v>175.49277</v>
      </c>
      <c r="F27" s="8">
        <v>5.38328</v>
      </c>
      <c r="G27" s="8">
        <v>7.2842</v>
      </c>
      <c r="H27" s="8">
        <v>22.69344</v>
      </c>
      <c r="I27" s="2"/>
    </row>
    <row r="28" spans="1:9" ht="38.25">
      <c r="A28" s="14" t="s">
        <v>429</v>
      </c>
      <c r="B28" s="148" t="s">
        <v>6</v>
      </c>
      <c r="C28" s="14" t="s">
        <v>430</v>
      </c>
      <c r="D28" s="39" t="s">
        <v>254</v>
      </c>
      <c r="E28" s="8">
        <v>39.8565</v>
      </c>
      <c r="F28" s="8">
        <v>0.805</v>
      </c>
      <c r="G28" s="8">
        <v>3.04451</v>
      </c>
      <c r="H28" s="8">
        <v>4.47803</v>
      </c>
      <c r="I28" s="2"/>
    </row>
    <row r="29" spans="1:9" ht="12.75">
      <c r="A29" s="13" t="s">
        <v>420</v>
      </c>
      <c r="B29" s="149"/>
      <c r="C29" s="13" t="s">
        <v>431</v>
      </c>
      <c r="D29" s="38" t="s">
        <v>432</v>
      </c>
      <c r="E29" s="8">
        <v>150.45547</v>
      </c>
      <c r="F29" s="8">
        <v>3.70842</v>
      </c>
      <c r="G29" s="8">
        <v>4.40743</v>
      </c>
      <c r="H29" s="8">
        <v>25.8193</v>
      </c>
      <c r="I29" s="2"/>
    </row>
    <row r="30" spans="1:9" ht="12.75">
      <c r="A30" s="13" t="s">
        <v>422</v>
      </c>
      <c r="B30" s="149"/>
      <c r="C30" s="13" t="s">
        <v>433</v>
      </c>
      <c r="D30" s="38" t="s">
        <v>434</v>
      </c>
      <c r="E30" s="8">
        <v>145.21293</v>
      </c>
      <c r="F30" s="8">
        <v>17.19574</v>
      </c>
      <c r="G30" s="8">
        <v>8.0509</v>
      </c>
      <c r="H30" s="8">
        <v>1.43</v>
      </c>
      <c r="I30" s="2"/>
    </row>
    <row r="31" spans="1:9" ht="12.75">
      <c r="A31" s="13" t="s">
        <v>107</v>
      </c>
      <c r="B31" s="149"/>
      <c r="C31" s="13" t="s">
        <v>162</v>
      </c>
      <c r="D31" s="38" t="s">
        <v>151</v>
      </c>
      <c r="E31" s="8">
        <v>53.6223</v>
      </c>
      <c r="F31" s="8">
        <v>1.96022</v>
      </c>
      <c r="G31" s="8">
        <v>0.23213</v>
      </c>
      <c r="H31" s="8">
        <v>12.92197</v>
      </c>
      <c r="I31" s="2"/>
    </row>
    <row r="32" spans="1:9" ht="12.75">
      <c r="A32" s="13" t="s">
        <v>541</v>
      </c>
      <c r="B32" s="149"/>
      <c r="C32" s="13" t="s">
        <v>540</v>
      </c>
      <c r="D32" s="38" t="s">
        <v>165</v>
      </c>
      <c r="E32" s="8">
        <v>196.50239</v>
      </c>
      <c r="F32" s="8">
        <v>9.99098</v>
      </c>
      <c r="G32" s="8">
        <v>11.93107</v>
      </c>
      <c r="H32" s="8">
        <v>14.37328</v>
      </c>
      <c r="I32" s="2"/>
    </row>
    <row r="33" spans="1:9" ht="12.75">
      <c r="A33" s="13" t="s">
        <v>37</v>
      </c>
      <c r="B33" s="149"/>
      <c r="C33" s="13" t="s">
        <v>38</v>
      </c>
      <c r="D33" s="38" t="s">
        <v>165</v>
      </c>
      <c r="E33" s="8">
        <v>67.6632</v>
      </c>
      <c r="F33" s="8">
        <v>0.48883</v>
      </c>
      <c r="G33" s="8">
        <v>0.02642</v>
      </c>
      <c r="H33" s="8">
        <v>17.0825</v>
      </c>
      <c r="I33" s="2">
        <v>0.05</v>
      </c>
    </row>
    <row r="34" spans="1:9" ht="12.75">
      <c r="A34" s="13" t="s">
        <v>114</v>
      </c>
      <c r="B34" s="149"/>
      <c r="C34" s="13" t="s">
        <v>187</v>
      </c>
      <c r="D34" s="38" t="s">
        <v>167</v>
      </c>
      <c r="E34" s="8">
        <v>52.51967</v>
      </c>
      <c r="F34" s="8">
        <v>2.12787</v>
      </c>
      <c r="G34" s="8">
        <v>0.38689</v>
      </c>
      <c r="H34" s="8">
        <v>13.4765</v>
      </c>
      <c r="I34" s="2"/>
    </row>
    <row r="35" spans="1:9" ht="12.75">
      <c r="A35" s="13" t="s">
        <v>7</v>
      </c>
      <c r="B35" s="150"/>
      <c r="C35" s="13" t="s">
        <v>8</v>
      </c>
      <c r="D35" s="38"/>
      <c r="E35" s="8">
        <v>0</v>
      </c>
      <c r="F35" s="8">
        <v>0</v>
      </c>
      <c r="G35" s="8">
        <v>0</v>
      </c>
      <c r="H35" s="8">
        <v>0</v>
      </c>
      <c r="I35" s="2"/>
    </row>
    <row r="36" spans="1:9" ht="12.75">
      <c r="A36" s="36" t="s">
        <v>552</v>
      </c>
      <c r="B36" s="148" t="s">
        <v>9</v>
      </c>
      <c r="C36" s="36" t="s">
        <v>553</v>
      </c>
      <c r="D36" s="8" t="s">
        <v>555</v>
      </c>
      <c r="E36" s="8" t="s">
        <v>560</v>
      </c>
      <c r="F36" s="8" t="s">
        <v>561</v>
      </c>
      <c r="G36" s="8" t="s">
        <v>562</v>
      </c>
      <c r="H36" s="8" t="s">
        <v>563</v>
      </c>
      <c r="I36" s="8"/>
    </row>
    <row r="37" spans="1:9" ht="12.75">
      <c r="A37" s="13" t="s">
        <v>210</v>
      </c>
      <c r="B37" s="149"/>
      <c r="C37" s="51" t="s">
        <v>212</v>
      </c>
      <c r="D37" s="8">
        <v>20</v>
      </c>
      <c r="E37" s="48">
        <v>156.249</v>
      </c>
      <c r="F37" s="8">
        <v>4.83667</v>
      </c>
      <c r="G37" s="8">
        <v>4.73867</v>
      </c>
      <c r="H37" s="8">
        <v>23.46733</v>
      </c>
      <c r="I37" s="8"/>
    </row>
    <row r="38" spans="1:9" ht="12.75">
      <c r="A38" s="13" t="s">
        <v>551</v>
      </c>
      <c r="B38" s="150"/>
      <c r="C38" s="13" t="s">
        <v>549</v>
      </c>
      <c r="D38" s="38" t="s">
        <v>153</v>
      </c>
      <c r="E38" s="8" t="s">
        <v>567</v>
      </c>
      <c r="F38" s="8" t="s">
        <v>568</v>
      </c>
      <c r="G38" s="8">
        <v>0</v>
      </c>
      <c r="H38" s="8" t="s">
        <v>569</v>
      </c>
      <c r="I38" s="2"/>
    </row>
    <row r="39" spans="1:9" ht="12.75">
      <c r="A39" s="156" t="s">
        <v>110</v>
      </c>
      <c r="B39" s="157"/>
      <c r="C39" s="158"/>
      <c r="D39" s="45"/>
      <c r="E39" s="8">
        <f>SUM(E25:E38)</f>
        <v>1250.99639</v>
      </c>
      <c r="F39" s="8">
        <f>SUM(F25:F38)</f>
        <v>53.14652</v>
      </c>
      <c r="G39" s="8">
        <f>SUM(G25:G38)</f>
        <v>49.93467999999999</v>
      </c>
      <c r="H39" s="8">
        <f>SUM(H25:H38)</f>
        <v>168.76373999999998</v>
      </c>
      <c r="I39" s="2">
        <v>0.05</v>
      </c>
    </row>
  </sheetData>
  <sheetProtection/>
  <mergeCells count="13">
    <mergeCell ref="A39:C39"/>
    <mergeCell ref="C1:H1"/>
    <mergeCell ref="C2:H2"/>
    <mergeCell ref="C3:H3"/>
    <mergeCell ref="C4:D4"/>
    <mergeCell ref="C22:D22"/>
    <mergeCell ref="B7:B9"/>
    <mergeCell ref="B10:B17"/>
    <mergeCell ref="B18:B20"/>
    <mergeCell ref="B25:B27"/>
    <mergeCell ref="B28:B35"/>
    <mergeCell ref="B36:B38"/>
    <mergeCell ref="A21:C21"/>
  </mergeCells>
  <printOptions/>
  <pageMargins left="0.25" right="0.25" top="0.75" bottom="0.75" header="0.3" footer="0.3"/>
  <pageSetup fitToHeight="1" fitToWidth="1" horizontalDpi="600" verticalDpi="600" orientation="landscape" paperSize="9" scale="2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5">
      <selection activeCell="A42" sqref="A42:IV50"/>
    </sheetView>
  </sheetViews>
  <sheetFormatPr defaultColWidth="9.140625" defaultRowHeight="12.75"/>
  <cols>
    <col min="1" max="1" width="18.421875" style="0" customWidth="1"/>
    <col min="2" max="2" width="13.421875" style="0" customWidth="1"/>
    <col min="3" max="3" width="65.8515625" style="0" customWidth="1"/>
    <col min="4" max="4" width="9.7109375" style="0" customWidth="1"/>
    <col min="5" max="5" width="11.421875" style="0" customWidth="1"/>
  </cols>
  <sheetData>
    <row r="1" spans="1:8" ht="15.75">
      <c r="A1" s="16"/>
      <c r="B1" s="16"/>
      <c r="C1" s="164" t="s">
        <v>72</v>
      </c>
      <c r="D1" s="164"/>
      <c r="E1" s="164"/>
      <c r="F1" s="164"/>
      <c r="G1" s="164"/>
      <c r="H1" s="164"/>
    </row>
    <row r="2" spans="1:8" ht="15.75">
      <c r="A2" s="16"/>
      <c r="B2" s="16"/>
      <c r="C2" s="164" t="s">
        <v>73</v>
      </c>
      <c r="D2" s="164"/>
      <c r="E2" s="164"/>
      <c r="F2" s="164"/>
      <c r="G2" s="164"/>
      <c r="H2" s="164"/>
    </row>
    <row r="3" spans="1:8" ht="15.75">
      <c r="A3" s="16"/>
      <c r="B3" s="16"/>
      <c r="C3" s="164" t="s">
        <v>118</v>
      </c>
      <c r="D3" s="164"/>
      <c r="E3" s="164"/>
      <c r="F3" s="164"/>
      <c r="G3" s="164"/>
      <c r="H3" s="164"/>
    </row>
    <row r="4" spans="1:8" ht="15.75">
      <c r="A4" s="16"/>
      <c r="B4" s="16"/>
      <c r="C4" s="16" t="s">
        <v>47</v>
      </c>
      <c r="D4" s="16"/>
      <c r="E4" s="16"/>
      <c r="F4" s="16"/>
      <c r="G4" s="16"/>
      <c r="H4" s="16"/>
    </row>
    <row r="5" spans="1:9" ht="21">
      <c r="A5" s="18" t="s">
        <v>0</v>
      </c>
      <c r="B5" s="18" t="s">
        <v>1</v>
      </c>
      <c r="C5" s="19" t="s">
        <v>2</v>
      </c>
      <c r="D5" s="44" t="s">
        <v>222</v>
      </c>
      <c r="E5" s="20" t="s">
        <v>100</v>
      </c>
      <c r="F5" s="20" t="s">
        <v>101</v>
      </c>
      <c r="G5" s="20" t="s">
        <v>102</v>
      </c>
      <c r="H5" s="61" t="s">
        <v>103</v>
      </c>
      <c r="I5" s="26" t="s">
        <v>215</v>
      </c>
    </row>
    <row r="6" spans="1:9" ht="12.75">
      <c r="A6" s="13"/>
      <c r="B6" s="13" t="s">
        <v>3</v>
      </c>
      <c r="C6" s="13" t="s">
        <v>189</v>
      </c>
      <c r="D6" s="13" t="s">
        <v>174</v>
      </c>
      <c r="E6" s="8"/>
      <c r="F6" s="8"/>
      <c r="G6" s="8"/>
      <c r="H6" s="49"/>
      <c r="I6" s="2"/>
    </row>
    <row r="7" spans="1:9" ht="12.75">
      <c r="A7" s="13" t="s">
        <v>156</v>
      </c>
      <c r="B7" s="148" t="s">
        <v>5</v>
      </c>
      <c r="C7" s="13" t="s">
        <v>157</v>
      </c>
      <c r="D7" s="38" t="s">
        <v>155</v>
      </c>
      <c r="E7" s="8">
        <v>34.21875</v>
      </c>
      <c r="F7" s="8">
        <v>0.06083</v>
      </c>
      <c r="G7" s="8">
        <v>0</v>
      </c>
      <c r="H7" s="8">
        <v>10.03208</v>
      </c>
      <c r="I7" s="2"/>
    </row>
    <row r="8" spans="1:9" ht="12.75">
      <c r="A8" s="13" t="s">
        <v>93</v>
      </c>
      <c r="B8" s="149"/>
      <c r="C8" s="13" t="s">
        <v>595</v>
      </c>
      <c r="D8" s="38" t="s">
        <v>148</v>
      </c>
      <c r="E8" s="8">
        <v>251</v>
      </c>
      <c r="F8" s="8">
        <v>13.13381</v>
      </c>
      <c r="G8" s="8">
        <v>17.05333</v>
      </c>
      <c r="H8" s="8">
        <v>10.98381</v>
      </c>
      <c r="I8" s="2"/>
    </row>
    <row r="9" spans="1:9" ht="12.75">
      <c r="A9" s="13" t="s">
        <v>27</v>
      </c>
      <c r="B9" s="149"/>
      <c r="C9" s="13" t="s">
        <v>235</v>
      </c>
      <c r="D9" s="13" t="s">
        <v>175</v>
      </c>
      <c r="E9" s="8">
        <v>153.92382</v>
      </c>
      <c r="F9" s="8">
        <v>4.42765</v>
      </c>
      <c r="G9" s="8">
        <v>10.07</v>
      </c>
      <c r="H9" s="8">
        <v>18.72588</v>
      </c>
      <c r="I9" s="2"/>
    </row>
    <row r="10" spans="1:9" ht="12.75">
      <c r="A10" s="13" t="s">
        <v>28</v>
      </c>
      <c r="B10" s="150"/>
      <c r="C10" s="13" t="s">
        <v>198</v>
      </c>
      <c r="D10" s="13" t="s">
        <v>150</v>
      </c>
      <c r="E10" s="8">
        <v>102.11663</v>
      </c>
      <c r="F10" s="8">
        <v>3.3052</v>
      </c>
      <c r="G10" s="8">
        <v>3.33057</v>
      </c>
      <c r="H10" s="8">
        <v>16.11789</v>
      </c>
      <c r="I10" s="2"/>
    </row>
    <row r="11" spans="1:9" ht="25.5">
      <c r="A11" s="13" t="s">
        <v>236</v>
      </c>
      <c r="B11" s="148" t="s">
        <v>6</v>
      </c>
      <c r="C11" s="14" t="s">
        <v>237</v>
      </c>
      <c r="D11" s="14" t="s">
        <v>150</v>
      </c>
      <c r="E11" s="48">
        <v>134.127</v>
      </c>
      <c r="F11" s="8">
        <v>0</v>
      </c>
      <c r="G11" s="8">
        <v>0</v>
      </c>
      <c r="H11" s="49">
        <v>34.19412</v>
      </c>
      <c r="I11" s="2">
        <v>0.035</v>
      </c>
    </row>
    <row r="12" spans="1:9" ht="12.75">
      <c r="A12" s="13" t="s">
        <v>368</v>
      </c>
      <c r="B12" s="149"/>
      <c r="C12" s="14" t="s">
        <v>240</v>
      </c>
      <c r="D12" s="14" t="s">
        <v>150</v>
      </c>
      <c r="E12" s="8">
        <v>59.58582</v>
      </c>
      <c r="F12" s="8">
        <v>1.40353</v>
      </c>
      <c r="G12" s="8">
        <v>2.78529</v>
      </c>
      <c r="H12" s="49">
        <v>7.91647</v>
      </c>
      <c r="I12" s="2"/>
    </row>
    <row r="13" spans="1:9" ht="25.5">
      <c r="A13" s="13" t="s">
        <v>571</v>
      </c>
      <c r="B13" s="149"/>
      <c r="C13" s="14" t="s">
        <v>572</v>
      </c>
      <c r="D13" s="13" t="s">
        <v>169</v>
      </c>
      <c r="E13" s="8">
        <v>158.07653</v>
      </c>
      <c r="F13" s="8">
        <v>12.98588</v>
      </c>
      <c r="G13" s="8">
        <v>11.34824</v>
      </c>
      <c r="H13" s="49">
        <v>1.13882</v>
      </c>
      <c r="I13" s="2"/>
    </row>
    <row r="14" spans="1:9" ht="12.75">
      <c r="A14" s="13" t="s">
        <v>7</v>
      </c>
      <c r="B14" s="149"/>
      <c r="C14" s="13" t="s">
        <v>8</v>
      </c>
      <c r="D14" s="13"/>
      <c r="E14" s="8">
        <v>0</v>
      </c>
      <c r="F14" s="8">
        <v>0</v>
      </c>
      <c r="G14" s="8">
        <v>0</v>
      </c>
      <c r="H14" s="49">
        <v>0</v>
      </c>
      <c r="I14" s="2"/>
    </row>
    <row r="15" spans="1:9" ht="12.75">
      <c r="A15" s="13" t="s">
        <v>199</v>
      </c>
      <c r="B15" s="149"/>
      <c r="C15" s="13" t="s">
        <v>232</v>
      </c>
      <c r="D15" s="13" t="s">
        <v>148</v>
      </c>
      <c r="E15" s="8">
        <v>72.43941</v>
      </c>
      <c r="F15" s="8">
        <v>1.86941</v>
      </c>
      <c r="G15" s="8">
        <v>2.94412</v>
      </c>
      <c r="H15" s="49">
        <v>12.87059</v>
      </c>
      <c r="I15" s="2"/>
    </row>
    <row r="16" spans="1:9" ht="12.75">
      <c r="A16" s="13" t="s">
        <v>15</v>
      </c>
      <c r="B16" s="149"/>
      <c r="C16" s="13" t="s">
        <v>187</v>
      </c>
      <c r="D16" s="13" t="s">
        <v>172</v>
      </c>
      <c r="E16" s="8">
        <v>40.725</v>
      </c>
      <c r="F16" s="8">
        <v>1.65</v>
      </c>
      <c r="G16" s="8">
        <v>0.3</v>
      </c>
      <c r="H16" s="49">
        <v>10.45</v>
      </c>
      <c r="I16" s="2"/>
    </row>
    <row r="17" spans="1:9" ht="38.25">
      <c r="A17" s="13" t="s">
        <v>398</v>
      </c>
      <c r="B17" s="149"/>
      <c r="C17" s="14" t="s">
        <v>399</v>
      </c>
      <c r="D17" s="14" t="s">
        <v>217</v>
      </c>
      <c r="E17" s="8">
        <v>46.60835</v>
      </c>
      <c r="F17" s="8">
        <v>0.65941</v>
      </c>
      <c r="G17" s="8">
        <v>2.73235</v>
      </c>
      <c r="H17" s="49">
        <v>5.11588</v>
      </c>
      <c r="I17" s="2"/>
    </row>
    <row r="18" spans="1:9" ht="12.75">
      <c r="A18" s="13" t="s">
        <v>459</v>
      </c>
      <c r="B18" s="150"/>
      <c r="C18" s="13" t="s">
        <v>472</v>
      </c>
      <c r="D18" s="13" t="s">
        <v>152</v>
      </c>
      <c r="E18" s="8">
        <v>41.58</v>
      </c>
      <c r="F18" s="8">
        <v>1.52</v>
      </c>
      <c r="G18" s="8">
        <v>0.18</v>
      </c>
      <c r="H18" s="49">
        <v>10.02</v>
      </c>
      <c r="I18" s="2"/>
    </row>
    <row r="19" spans="1:9" ht="12.75">
      <c r="A19" s="13" t="s">
        <v>772</v>
      </c>
      <c r="B19" s="148" t="s">
        <v>9</v>
      </c>
      <c r="C19" s="13" t="s">
        <v>211</v>
      </c>
      <c r="D19" s="13" t="s">
        <v>148</v>
      </c>
      <c r="E19" s="8">
        <v>67.5</v>
      </c>
      <c r="F19" s="8">
        <v>4.2</v>
      </c>
      <c r="G19" s="8">
        <v>3.75</v>
      </c>
      <c r="H19" s="49">
        <v>6</v>
      </c>
      <c r="I19" s="2"/>
    </row>
    <row r="20" spans="1:9" ht="12.75">
      <c r="A20" s="13" t="s">
        <v>775</v>
      </c>
      <c r="B20" s="149"/>
      <c r="C20" s="13" t="s">
        <v>776</v>
      </c>
      <c r="D20" s="13" t="s">
        <v>148</v>
      </c>
      <c r="E20" s="8"/>
      <c r="F20" s="8"/>
      <c r="G20" s="8"/>
      <c r="H20" s="49"/>
      <c r="I20" s="2"/>
    </row>
    <row r="21" spans="1:9" ht="12.75">
      <c r="A21" s="13" t="s">
        <v>773</v>
      </c>
      <c r="B21" s="150"/>
      <c r="C21" s="13" t="s">
        <v>774</v>
      </c>
      <c r="D21" s="13" t="s">
        <v>169</v>
      </c>
      <c r="E21" s="8"/>
      <c r="F21" s="8"/>
      <c r="G21" s="8"/>
      <c r="H21" s="49"/>
      <c r="I21" s="2"/>
    </row>
    <row r="22" spans="1:9" ht="12.75">
      <c r="A22" s="156" t="s">
        <v>110</v>
      </c>
      <c r="B22" s="157"/>
      <c r="C22" s="158"/>
      <c r="D22" s="30"/>
      <c r="E22" s="7">
        <f>SUM(E7:E21)</f>
        <v>1161.90131</v>
      </c>
      <c r="F22" s="7">
        <f>SUM(F7:F21)</f>
        <v>45.215720000000005</v>
      </c>
      <c r="G22" s="7">
        <f>SUM(G7:G21)</f>
        <v>54.49389999999999</v>
      </c>
      <c r="H22" s="62">
        <f>SUM(H7:H21)</f>
        <v>143.56554</v>
      </c>
      <c r="I22" s="2">
        <v>0.035</v>
      </c>
    </row>
    <row r="23" spans="1:8" ht="15.75">
      <c r="A23" s="16"/>
      <c r="B23" s="16"/>
      <c r="C23" s="17" t="s">
        <v>48</v>
      </c>
      <c r="D23" s="17"/>
      <c r="E23" s="16"/>
      <c r="F23" s="16"/>
      <c r="G23" s="16"/>
      <c r="H23" s="16"/>
    </row>
    <row r="24" spans="1:9" ht="20.25" customHeight="1">
      <c r="A24" s="18" t="s">
        <v>0</v>
      </c>
      <c r="B24" s="18" t="s">
        <v>1</v>
      </c>
      <c r="C24" s="19" t="s">
        <v>2</v>
      </c>
      <c r="D24" s="44" t="s">
        <v>222</v>
      </c>
      <c r="E24" s="20" t="s">
        <v>100</v>
      </c>
      <c r="F24" s="20" t="s">
        <v>101</v>
      </c>
      <c r="G24" s="20" t="s">
        <v>102</v>
      </c>
      <c r="H24" s="21" t="s">
        <v>103</v>
      </c>
      <c r="I24" s="26" t="s">
        <v>215</v>
      </c>
    </row>
    <row r="25" spans="1:9" ht="12.75">
      <c r="A25" s="13"/>
      <c r="B25" s="13" t="s">
        <v>3</v>
      </c>
      <c r="C25" s="13" t="s">
        <v>189</v>
      </c>
      <c r="D25" s="13" t="s">
        <v>174</v>
      </c>
      <c r="E25" s="8"/>
      <c r="F25" s="8"/>
      <c r="G25" s="8"/>
      <c r="H25" s="8"/>
      <c r="I25" s="2"/>
    </row>
    <row r="26" spans="1:9" ht="12.75">
      <c r="A26" s="13" t="s">
        <v>171</v>
      </c>
      <c r="B26" s="148" t="s">
        <v>5</v>
      </c>
      <c r="C26" s="13" t="s">
        <v>157</v>
      </c>
      <c r="D26" s="38" t="s">
        <v>173</v>
      </c>
      <c r="E26" s="8">
        <v>48.82101</v>
      </c>
      <c r="F26" s="8">
        <v>0.0868</v>
      </c>
      <c r="G26" s="8">
        <v>0</v>
      </c>
      <c r="H26" s="8">
        <v>14.3216</v>
      </c>
      <c r="I26" s="2"/>
    </row>
    <row r="27" spans="1:9" ht="12.75">
      <c r="A27" s="13" t="s">
        <v>596</v>
      </c>
      <c r="B27" s="149"/>
      <c r="C27" s="13" t="s">
        <v>595</v>
      </c>
      <c r="D27" s="38" t="s">
        <v>242</v>
      </c>
      <c r="E27" s="8">
        <v>304.83496</v>
      </c>
      <c r="F27" s="8">
        <v>15.76372</v>
      </c>
      <c r="G27" s="8">
        <v>20.9274</v>
      </c>
      <c r="H27" s="8">
        <v>12.99372</v>
      </c>
      <c r="I27" s="2"/>
    </row>
    <row r="28" spans="1:9" ht="12.75">
      <c r="A28" s="13" t="s">
        <v>28</v>
      </c>
      <c r="B28" s="149"/>
      <c r="C28" s="13" t="s">
        <v>198</v>
      </c>
      <c r="D28" s="13" t="s">
        <v>165</v>
      </c>
      <c r="E28" s="8">
        <v>102.11663</v>
      </c>
      <c r="F28" s="8">
        <v>3.3052</v>
      </c>
      <c r="G28" s="8">
        <v>3.33057</v>
      </c>
      <c r="H28" s="8">
        <v>16.11789</v>
      </c>
      <c r="I28" s="2"/>
    </row>
    <row r="29" spans="1:9" ht="12.75">
      <c r="A29" s="13" t="s">
        <v>31</v>
      </c>
      <c r="B29" s="150"/>
      <c r="C29" s="13" t="s">
        <v>241</v>
      </c>
      <c r="D29" s="13" t="s">
        <v>177</v>
      </c>
      <c r="E29" s="8">
        <v>146.97154</v>
      </c>
      <c r="F29" s="8">
        <v>5.39472</v>
      </c>
      <c r="G29" s="8">
        <v>7.65098</v>
      </c>
      <c r="H29" s="8">
        <v>21.72837</v>
      </c>
      <c r="I29" s="2"/>
    </row>
    <row r="30" spans="1:9" ht="25.5">
      <c r="A30" s="13" t="s">
        <v>238</v>
      </c>
      <c r="B30" s="148" t="s">
        <v>6</v>
      </c>
      <c r="C30" s="14" t="s">
        <v>237</v>
      </c>
      <c r="D30" s="14" t="s">
        <v>165</v>
      </c>
      <c r="E30" s="8">
        <v>136.68798</v>
      </c>
      <c r="F30" s="8">
        <v>0</v>
      </c>
      <c r="G30" s="8">
        <v>0</v>
      </c>
      <c r="H30" s="8">
        <v>34.84073</v>
      </c>
      <c r="I30" s="2">
        <v>0.05</v>
      </c>
    </row>
    <row r="31" spans="1:9" ht="12.75">
      <c r="A31" s="13" t="s">
        <v>367</v>
      </c>
      <c r="B31" s="149"/>
      <c r="C31" s="14" t="s">
        <v>240</v>
      </c>
      <c r="D31" s="63" t="s">
        <v>165</v>
      </c>
      <c r="E31" s="15">
        <v>64.40041</v>
      </c>
      <c r="F31" s="64">
        <v>1.68805</v>
      </c>
      <c r="G31" s="8">
        <v>2.8039</v>
      </c>
      <c r="H31" s="8">
        <v>8.89878</v>
      </c>
      <c r="I31" s="2"/>
    </row>
    <row r="32" spans="1:9" ht="12.75">
      <c r="A32" s="13" t="s">
        <v>471</v>
      </c>
      <c r="B32" s="149"/>
      <c r="C32" s="13" t="s">
        <v>472</v>
      </c>
      <c r="D32" s="13" t="s">
        <v>151</v>
      </c>
      <c r="E32" s="8">
        <v>53.6223</v>
      </c>
      <c r="F32" s="8">
        <v>1.96022</v>
      </c>
      <c r="G32" s="8">
        <v>0.23213</v>
      </c>
      <c r="H32" s="8">
        <v>12.92197</v>
      </c>
      <c r="I32" s="2"/>
    </row>
    <row r="33" spans="1:9" ht="12.75">
      <c r="A33" s="13" t="s">
        <v>199</v>
      </c>
      <c r="B33" s="149"/>
      <c r="C33" s="13" t="s">
        <v>232</v>
      </c>
      <c r="D33" s="13" t="s">
        <v>150</v>
      </c>
      <c r="E33" s="8">
        <v>100.38073</v>
      </c>
      <c r="F33" s="8">
        <v>2.10797</v>
      </c>
      <c r="G33" s="8">
        <v>5.41862</v>
      </c>
      <c r="H33" s="8">
        <v>14.2815</v>
      </c>
      <c r="I33" s="2"/>
    </row>
    <row r="34" spans="1:9" ht="12.75">
      <c r="A34" s="13" t="s">
        <v>7</v>
      </c>
      <c r="B34" s="149"/>
      <c r="C34" s="13" t="s">
        <v>8</v>
      </c>
      <c r="D34" s="13"/>
      <c r="E34" s="8">
        <v>0</v>
      </c>
      <c r="F34" s="8">
        <v>0</v>
      </c>
      <c r="G34" s="8">
        <v>0</v>
      </c>
      <c r="H34" s="8">
        <v>0</v>
      </c>
      <c r="I34" s="2"/>
    </row>
    <row r="35" spans="1:9" ht="35.25" customHeight="1">
      <c r="A35" s="13" t="s">
        <v>400</v>
      </c>
      <c r="B35" s="149"/>
      <c r="C35" s="14" t="s">
        <v>399</v>
      </c>
      <c r="D35" s="14" t="s">
        <v>169</v>
      </c>
      <c r="E35" s="8">
        <v>62.22066</v>
      </c>
      <c r="F35" s="8">
        <v>0.88333</v>
      </c>
      <c r="G35" s="8">
        <v>3.65528</v>
      </c>
      <c r="H35" s="8">
        <v>6.83033</v>
      </c>
      <c r="I35" s="2"/>
    </row>
    <row r="36" spans="1:9" ht="12.75">
      <c r="A36" s="13" t="s">
        <v>114</v>
      </c>
      <c r="B36" s="149"/>
      <c r="C36" s="13" t="s">
        <v>187</v>
      </c>
      <c r="D36" s="13" t="s">
        <v>167</v>
      </c>
      <c r="E36" s="8">
        <v>52.51967</v>
      </c>
      <c r="F36" s="8">
        <v>2.12787</v>
      </c>
      <c r="G36" s="8">
        <v>0.38689</v>
      </c>
      <c r="H36" s="8">
        <v>13.4765</v>
      </c>
      <c r="I36" s="2"/>
    </row>
    <row r="37" spans="1:9" ht="25.5">
      <c r="A37" s="13" t="s">
        <v>573</v>
      </c>
      <c r="B37" s="150"/>
      <c r="C37" s="14" t="s">
        <v>572</v>
      </c>
      <c r="D37" s="13" t="s">
        <v>203</v>
      </c>
      <c r="E37" s="8">
        <v>185.90298</v>
      </c>
      <c r="F37" s="8">
        <v>15.18943</v>
      </c>
      <c r="G37" s="8">
        <v>13.38561</v>
      </c>
      <c r="H37" s="8">
        <v>1.33504</v>
      </c>
      <c r="I37" s="2"/>
    </row>
    <row r="38" spans="1:9" ht="12.75">
      <c r="A38" s="13" t="s">
        <v>126</v>
      </c>
      <c r="B38" s="148" t="s">
        <v>9</v>
      </c>
      <c r="C38" s="13" t="s">
        <v>211</v>
      </c>
      <c r="D38" s="13" t="s">
        <v>150</v>
      </c>
      <c r="E38" s="8"/>
      <c r="F38" s="8"/>
      <c r="G38" s="8"/>
      <c r="H38" s="8"/>
      <c r="I38" s="2"/>
    </row>
    <row r="39" spans="1:9" ht="12.75">
      <c r="A39" s="13" t="s">
        <v>76</v>
      </c>
      <c r="B39" s="149"/>
      <c r="C39" s="13" t="s">
        <v>776</v>
      </c>
      <c r="D39" s="13" t="s">
        <v>150</v>
      </c>
      <c r="E39" s="8"/>
      <c r="F39" s="8"/>
      <c r="G39" s="8"/>
      <c r="H39" s="8"/>
      <c r="I39" s="2"/>
    </row>
    <row r="40" spans="1:9" ht="12.75">
      <c r="A40" s="13" t="s">
        <v>777</v>
      </c>
      <c r="B40" s="150"/>
      <c r="C40" s="13" t="s">
        <v>774</v>
      </c>
      <c r="D40" s="13" t="s">
        <v>304</v>
      </c>
      <c r="E40" s="8"/>
      <c r="F40" s="8"/>
      <c r="G40" s="8"/>
      <c r="H40" s="49"/>
      <c r="I40" s="2"/>
    </row>
    <row r="41" spans="1:9" ht="12.75">
      <c r="A41" s="159" t="s">
        <v>110</v>
      </c>
      <c r="B41" s="160"/>
      <c r="C41" s="161"/>
      <c r="D41" s="30"/>
      <c r="E41" s="7">
        <f>SUM(E26:E40)</f>
        <v>1258.47887</v>
      </c>
      <c r="F41" s="7">
        <f>SUM(F26:F40)</f>
        <v>48.507310000000004</v>
      </c>
      <c r="G41" s="7">
        <f>SUM(G26:G40)</f>
        <v>57.79138</v>
      </c>
      <c r="H41" s="7">
        <f>SUM(H26:H40)</f>
        <v>157.74642999999998</v>
      </c>
      <c r="I41" s="2">
        <v>0.05</v>
      </c>
    </row>
  </sheetData>
  <sheetProtection/>
  <mergeCells count="11">
    <mergeCell ref="B26:B29"/>
    <mergeCell ref="B30:B37"/>
    <mergeCell ref="B38:B40"/>
    <mergeCell ref="A22:C22"/>
    <mergeCell ref="A41:C41"/>
    <mergeCell ref="C1:H1"/>
    <mergeCell ref="C2:H2"/>
    <mergeCell ref="C3:H3"/>
    <mergeCell ref="B7:B10"/>
    <mergeCell ref="B11:B18"/>
    <mergeCell ref="B19:B2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9">
      <selection activeCell="A40" sqref="A40:IV49"/>
    </sheetView>
  </sheetViews>
  <sheetFormatPr defaultColWidth="9.140625" defaultRowHeight="12.75"/>
  <cols>
    <col min="1" max="1" width="20.57421875" style="0" customWidth="1"/>
    <col min="2" max="2" width="8.8515625" style="0" customWidth="1"/>
    <col min="3" max="3" width="62.421875" style="0" customWidth="1"/>
    <col min="4" max="4" width="7.57421875" style="0" customWidth="1"/>
    <col min="5" max="5" width="10.57421875" style="0" customWidth="1"/>
    <col min="6" max="6" width="7.140625" style="0" customWidth="1"/>
    <col min="7" max="7" width="7.8515625" style="0" customWidth="1"/>
    <col min="8" max="8" width="7.28125" style="0" customWidth="1"/>
    <col min="9" max="9" width="9.28125" style="0" customWidth="1"/>
  </cols>
  <sheetData>
    <row r="1" spans="1:9" ht="15">
      <c r="A1" s="10"/>
      <c r="B1" s="10"/>
      <c r="C1" s="146" t="s">
        <v>72</v>
      </c>
      <c r="D1" s="146"/>
      <c r="E1" s="146"/>
      <c r="F1" s="146"/>
      <c r="G1" s="146"/>
      <c r="H1" s="146"/>
      <c r="I1" s="10"/>
    </row>
    <row r="2" spans="1:9" ht="15">
      <c r="A2" s="10"/>
      <c r="B2" s="10"/>
      <c r="C2" s="146" t="s">
        <v>73</v>
      </c>
      <c r="D2" s="146"/>
      <c r="E2" s="146"/>
      <c r="F2" s="146"/>
      <c r="G2" s="146"/>
      <c r="H2" s="146"/>
      <c r="I2" s="10"/>
    </row>
    <row r="3" spans="1:9" ht="15">
      <c r="A3" s="10"/>
      <c r="B3" s="10"/>
      <c r="C3" s="146" t="s">
        <v>104</v>
      </c>
      <c r="D3" s="146"/>
      <c r="E3" s="146"/>
      <c r="F3" s="146"/>
      <c r="G3" s="146"/>
      <c r="H3" s="146"/>
      <c r="I3" s="10"/>
    </row>
    <row r="4" spans="1:9" ht="14.25">
      <c r="A4" s="10"/>
      <c r="B4" s="10"/>
      <c r="C4" s="174" t="s">
        <v>49</v>
      </c>
      <c r="D4" s="174"/>
      <c r="E4" s="10"/>
      <c r="F4" s="10"/>
      <c r="G4" s="10"/>
      <c r="H4" s="10"/>
      <c r="I4" s="10"/>
    </row>
    <row r="5" spans="1:9" ht="20.25" customHeight="1">
      <c r="A5" s="18" t="s">
        <v>0</v>
      </c>
      <c r="B5" s="18" t="s">
        <v>1</v>
      </c>
      <c r="C5" s="19" t="s">
        <v>2</v>
      </c>
      <c r="D5" s="44" t="s">
        <v>222</v>
      </c>
      <c r="E5" s="20" t="s">
        <v>100</v>
      </c>
      <c r="F5" s="20" t="s">
        <v>101</v>
      </c>
      <c r="G5" s="20" t="s">
        <v>102</v>
      </c>
      <c r="H5" s="21" t="s">
        <v>103</v>
      </c>
      <c r="I5" s="65" t="s">
        <v>215</v>
      </c>
    </row>
    <row r="6" spans="1:9" ht="12" customHeight="1">
      <c r="A6" s="102"/>
      <c r="B6" s="102" t="s">
        <v>3</v>
      </c>
      <c r="C6" s="102" t="s">
        <v>147</v>
      </c>
      <c r="D6" s="102" t="s">
        <v>148</v>
      </c>
      <c r="E6" s="100"/>
      <c r="F6" s="100"/>
      <c r="G6" s="100"/>
      <c r="H6" s="100"/>
      <c r="I6" s="101"/>
    </row>
    <row r="7" spans="1:9" ht="12" customHeight="1">
      <c r="A7" s="102" t="s">
        <v>33</v>
      </c>
      <c r="B7" s="176" t="s">
        <v>5</v>
      </c>
      <c r="C7" s="102" t="s">
        <v>34</v>
      </c>
      <c r="D7" s="102" t="s">
        <v>206</v>
      </c>
      <c r="E7" s="101">
        <v>107.685</v>
      </c>
      <c r="F7" s="101">
        <v>2.7204</v>
      </c>
      <c r="G7" s="101">
        <v>5.1752</v>
      </c>
      <c r="H7" s="101">
        <v>18.6952</v>
      </c>
      <c r="I7" s="101"/>
    </row>
    <row r="8" spans="1:9" ht="12" customHeight="1">
      <c r="A8" s="102" t="s">
        <v>243</v>
      </c>
      <c r="B8" s="177"/>
      <c r="C8" s="102" t="s">
        <v>244</v>
      </c>
      <c r="D8" s="102" t="s">
        <v>150</v>
      </c>
      <c r="E8" s="100">
        <v>111.645</v>
      </c>
      <c r="F8" s="100">
        <v>2.72353</v>
      </c>
      <c r="G8" s="100">
        <v>5.66059</v>
      </c>
      <c r="H8" s="100">
        <v>18.7</v>
      </c>
      <c r="I8" s="101"/>
    </row>
    <row r="9" spans="1:9" ht="12" customHeight="1">
      <c r="A9" s="102" t="s">
        <v>20</v>
      </c>
      <c r="B9" s="178"/>
      <c r="C9" s="102" t="s">
        <v>192</v>
      </c>
      <c r="D9" s="102" t="s">
        <v>176</v>
      </c>
      <c r="E9" s="100">
        <v>149.45929</v>
      </c>
      <c r="F9" s="100">
        <v>8.60765</v>
      </c>
      <c r="G9" s="100">
        <v>11.41176</v>
      </c>
      <c r="H9" s="100">
        <v>2.93647</v>
      </c>
      <c r="I9" s="101"/>
    </row>
    <row r="10" spans="1:9" ht="12" customHeight="1">
      <c r="A10" s="102" t="s">
        <v>16</v>
      </c>
      <c r="B10" s="102" t="s">
        <v>6</v>
      </c>
      <c r="C10" s="102" t="s">
        <v>162</v>
      </c>
      <c r="D10" s="102" t="s">
        <v>152</v>
      </c>
      <c r="E10" s="100">
        <v>41.58</v>
      </c>
      <c r="F10" s="100">
        <v>1.52</v>
      </c>
      <c r="G10" s="100">
        <v>0.18</v>
      </c>
      <c r="H10" s="100">
        <v>10.02</v>
      </c>
      <c r="I10" s="101"/>
    </row>
    <row r="11" spans="1:9" ht="27" customHeight="1">
      <c r="A11" s="113" t="s">
        <v>369</v>
      </c>
      <c r="B11" s="176" t="s">
        <v>6</v>
      </c>
      <c r="C11" s="114" t="s">
        <v>370</v>
      </c>
      <c r="D11" s="102" t="s">
        <v>150</v>
      </c>
      <c r="E11" s="100">
        <v>129.51847</v>
      </c>
      <c r="F11" s="100">
        <v>7.82706</v>
      </c>
      <c r="G11" s="100">
        <v>8.50824</v>
      </c>
      <c r="H11" s="100">
        <v>6.44176</v>
      </c>
      <c r="I11" s="101"/>
    </row>
    <row r="12" spans="1:9" ht="12" customHeight="1">
      <c r="A12" s="102" t="s">
        <v>372</v>
      </c>
      <c r="B12" s="177"/>
      <c r="C12" s="115" t="s">
        <v>373</v>
      </c>
      <c r="D12" s="115" t="s">
        <v>242</v>
      </c>
      <c r="E12" s="100">
        <v>104.12206</v>
      </c>
      <c r="F12" s="100">
        <v>2.39765</v>
      </c>
      <c r="G12" s="100">
        <v>3.20471</v>
      </c>
      <c r="H12" s="100">
        <v>17.57882</v>
      </c>
      <c r="I12" s="101"/>
    </row>
    <row r="13" spans="1:9" ht="16.5" customHeight="1">
      <c r="A13" s="136" t="s">
        <v>594</v>
      </c>
      <c r="B13" s="177"/>
      <c r="C13" s="104" t="s">
        <v>577</v>
      </c>
      <c r="D13" s="102" t="s">
        <v>150</v>
      </c>
      <c r="E13" s="100">
        <v>58.07594</v>
      </c>
      <c r="F13" s="100">
        <v>0.37529</v>
      </c>
      <c r="G13" s="100">
        <v>0</v>
      </c>
      <c r="H13" s="100">
        <v>15.72176</v>
      </c>
      <c r="I13" s="101">
        <v>0.035</v>
      </c>
    </row>
    <row r="14" spans="1:9" ht="12" customHeight="1">
      <c r="A14" s="102" t="s">
        <v>575</v>
      </c>
      <c r="B14" s="177"/>
      <c r="C14" s="102" t="s">
        <v>576</v>
      </c>
      <c r="D14" s="102" t="s">
        <v>203</v>
      </c>
      <c r="E14" s="100" t="s">
        <v>579</v>
      </c>
      <c r="F14" s="100" t="s">
        <v>580</v>
      </c>
      <c r="G14" s="100" t="s">
        <v>581</v>
      </c>
      <c r="H14" s="100" t="s">
        <v>582</v>
      </c>
      <c r="I14" s="101"/>
    </row>
    <row r="15" spans="1:9" ht="12" customHeight="1">
      <c r="A15" s="102" t="s">
        <v>15</v>
      </c>
      <c r="B15" s="177"/>
      <c r="C15" s="102" t="s">
        <v>161</v>
      </c>
      <c r="D15" s="102" t="s">
        <v>172</v>
      </c>
      <c r="E15" s="100">
        <v>48.87</v>
      </c>
      <c r="F15" s="100">
        <v>1.98</v>
      </c>
      <c r="G15" s="100">
        <v>0.36</v>
      </c>
      <c r="H15" s="100">
        <v>12.54</v>
      </c>
      <c r="I15" s="101"/>
    </row>
    <row r="16" spans="1:9" ht="25.5" customHeight="1">
      <c r="A16" s="104" t="s">
        <v>590</v>
      </c>
      <c r="B16" s="177"/>
      <c r="C16" s="116" t="s">
        <v>591</v>
      </c>
      <c r="D16" s="102" t="s">
        <v>593</v>
      </c>
      <c r="E16" s="100">
        <v>21.04094</v>
      </c>
      <c r="F16" s="100">
        <v>0.70824</v>
      </c>
      <c r="G16" s="100">
        <v>1.23706</v>
      </c>
      <c r="H16" s="100">
        <v>3.14294</v>
      </c>
      <c r="I16" s="101"/>
    </row>
    <row r="17" spans="1:9" ht="12" customHeight="1">
      <c r="A17" s="102" t="s">
        <v>7</v>
      </c>
      <c r="B17" s="178"/>
      <c r="C17" s="102" t="s">
        <v>8</v>
      </c>
      <c r="D17" s="102"/>
      <c r="E17" s="100">
        <v>0</v>
      </c>
      <c r="F17" s="100">
        <v>0</v>
      </c>
      <c r="G17" s="100">
        <v>0</v>
      </c>
      <c r="H17" s="100">
        <v>0</v>
      </c>
      <c r="I17" s="101"/>
    </row>
    <row r="18" spans="1:9" ht="12" customHeight="1">
      <c r="A18" s="102" t="s">
        <v>127</v>
      </c>
      <c r="B18" s="176" t="s">
        <v>9</v>
      </c>
      <c r="C18" s="102" t="s">
        <v>211</v>
      </c>
      <c r="D18" s="102" t="s">
        <v>150</v>
      </c>
      <c r="E18" s="100">
        <v>67.5</v>
      </c>
      <c r="F18" s="100">
        <v>4.2</v>
      </c>
      <c r="G18" s="100">
        <v>3.75</v>
      </c>
      <c r="H18" s="100">
        <v>6</v>
      </c>
      <c r="I18" s="101"/>
    </row>
    <row r="19" spans="1:9" ht="12" customHeight="1">
      <c r="A19" s="102" t="s">
        <v>134</v>
      </c>
      <c r="B19" s="177"/>
      <c r="C19" s="104" t="s">
        <v>258</v>
      </c>
      <c r="D19" s="104" t="s">
        <v>150</v>
      </c>
      <c r="E19" s="100">
        <v>126.07147</v>
      </c>
      <c r="F19" s="100">
        <v>3.66941</v>
      </c>
      <c r="G19" s="100">
        <v>5.00706</v>
      </c>
      <c r="H19" s="100">
        <v>18.38235</v>
      </c>
      <c r="I19" s="101"/>
    </row>
    <row r="20" spans="1:9" ht="12" customHeight="1">
      <c r="A20" s="102" t="s">
        <v>247</v>
      </c>
      <c r="B20" s="178"/>
      <c r="C20" s="102" t="s">
        <v>248</v>
      </c>
      <c r="D20" s="102" t="s">
        <v>152</v>
      </c>
      <c r="E20" s="100">
        <v>63</v>
      </c>
      <c r="F20" s="100">
        <v>0.64</v>
      </c>
      <c r="G20" s="100">
        <v>0.56</v>
      </c>
      <c r="H20" s="100">
        <v>16.18</v>
      </c>
      <c r="I20" s="101"/>
    </row>
    <row r="21" spans="1:9" ht="12" customHeight="1">
      <c r="A21" s="179" t="s">
        <v>110</v>
      </c>
      <c r="B21" s="180"/>
      <c r="C21" s="181"/>
      <c r="D21" s="69"/>
      <c r="E21" s="5">
        <f>SUM(E7:E20)</f>
        <v>1028.56817</v>
      </c>
      <c r="F21" s="5">
        <f>SUM(F7:F20)</f>
        <v>37.36923</v>
      </c>
      <c r="G21" s="5">
        <f>SUM(G7:G20)</f>
        <v>45.05462</v>
      </c>
      <c r="H21" s="5">
        <f>SUM(H7:H20)</f>
        <v>146.3393</v>
      </c>
      <c r="I21" s="2"/>
    </row>
    <row r="22" spans="1:8" s="1" customFormat="1" ht="12" customHeight="1">
      <c r="A22" s="15"/>
      <c r="B22" s="15"/>
      <c r="C22" s="175" t="s">
        <v>50</v>
      </c>
      <c r="D22" s="175"/>
      <c r="E22" s="15"/>
      <c r="F22" s="15"/>
      <c r="G22" s="15"/>
      <c r="H22" s="15"/>
    </row>
    <row r="23" spans="1:9" ht="19.5" customHeight="1">
      <c r="A23" s="18" t="s">
        <v>0</v>
      </c>
      <c r="B23" s="18" t="s">
        <v>1</v>
      </c>
      <c r="C23" s="22" t="s">
        <v>2</v>
      </c>
      <c r="D23" s="44" t="s">
        <v>222</v>
      </c>
      <c r="E23" s="20" t="s">
        <v>100</v>
      </c>
      <c r="F23" s="20" t="s">
        <v>101</v>
      </c>
      <c r="G23" s="20" t="s">
        <v>102</v>
      </c>
      <c r="H23" s="21" t="s">
        <v>103</v>
      </c>
      <c r="I23" s="65" t="s">
        <v>215</v>
      </c>
    </row>
    <row r="24" spans="1:9" ht="12" customHeight="1">
      <c r="A24" s="102"/>
      <c r="B24" s="102" t="s">
        <v>3</v>
      </c>
      <c r="C24" s="115" t="s">
        <v>223</v>
      </c>
      <c r="D24" s="115" t="s">
        <v>148</v>
      </c>
      <c r="E24" s="100"/>
      <c r="F24" s="100"/>
      <c r="G24" s="100"/>
      <c r="H24" s="100"/>
      <c r="I24" s="101"/>
    </row>
    <row r="25" spans="1:9" ht="12" customHeight="1">
      <c r="A25" s="102" t="s">
        <v>92</v>
      </c>
      <c r="B25" s="176" t="s">
        <v>5</v>
      </c>
      <c r="C25" s="115" t="s">
        <v>192</v>
      </c>
      <c r="D25" s="115" t="s">
        <v>148</v>
      </c>
      <c r="E25" s="100">
        <v>159.64236</v>
      </c>
      <c r="F25" s="100">
        <v>9.4096</v>
      </c>
      <c r="G25" s="100">
        <v>12.13734</v>
      </c>
      <c r="H25" s="100">
        <v>3.04935</v>
      </c>
      <c r="I25" s="101"/>
    </row>
    <row r="26" spans="1:9" ht="12" customHeight="1">
      <c r="A26" s="102" t="s">
        <v>245</v>
      </c>
      <c r="B26" s="177"/>
      <c r="C26" s="102" t="s">
        <v>246</v>
      </c>
      <c r="D26" s="102" t="s">
        <v>165</v>
      </c>
      <c r="E26" s="100">
        <v>35.87523</v>
      </c>
      <c r="F26" s="100">
        <v>0.05032</v>
      </c>
      <c r="G26" s="100">
        <v>0.00524</v>
      </c>
      <c r="H26" s="100">
        <v>9.34677</v>
      </c>
      <c r="I26" s="101"/>
    </row>
    <row r="27" spans="1:9" ht="12" customHeight="1">
      <c r="A27" s="102" t="s">
        <v>13</v>
      </c>
      <c r="B27" s="178"/>
      <c r="C27" s="115" t="s">
        <v>14</v>
      </c>
      <c r="D27" s="115" t="s">
        <v>166</v>
      </c>
      <c r="E27" s="100">
        <v>119.29899</v>
      </c>
      <c r="F27" s="100">
        <v>3.13323</v>
      </c>
      <c r="G27" s="100">
        <v>5.36919</v>
      </c>
      <c r="H27" s="100">
        <v>21.55379</v>
      </c>
      <c r="I27" s="101"/>
    </row>
    <row r="28" spans="1:9" ht="24" customHeight="1">
      <c r="A28" s="104" t="s">
        <v>371</v>
      </c>
      <c r="B28" s="176" t="s">
        <v>6</v>
      </c>
      <c r="C28" s="117" t="s">
        <v>370</v>
      </c>
      <c r="D28" s="115" t="s">
        <v>165</v>
      </c>
      <c r="E28" s="100">
        <v>163.03994</v>
      </c>
      <c r="F28" s="100">
        <v>9.65242</v>
      </c>
      <c r="G28" s="100">
        <v>10.72105</v>
      </c>
      <c r="H28" s="100">
        <v>8.39339</v>
      </c>
      <c r="I28" s="101"/>
    </row>
    <row r="29" spans="1:9" ht="12" customHeight="1">
      <c r="A29" s="102" t="s">
        <v>107</v>
      </c>
      <c r="B29" s="177"/>
      <c r="C29" s="102" t="s">
        <v>194</v>
      </c>
      <c r="D29" s="102" t="s">
        <v>151</v>
      </c>
      <c r="E29" s="100">
        <v>53.6223</v>
      </c>
      <c r="F29" s="100">
        <v>1.96022</v>
      </c>
      <c r="G29" s="100">
        <v>0.23213</v>
      </c>
      <c r="H29" s="100">
        <v>12.92197</v>
      </c>
      <c r="I29" s="101"/>
    </row>
    <row r="30" spans="1:9" ht="12" customHeight="1">
      <c r="A30" s="102" t="s">
        <v>372</v>
      </c>
      <c r="B30" s="177"/>
      <c r="C30" s="115" t="s">
        <v>374</v>
      </c>
      <c r="D30" s="115" t="s">
        <v>150</v>
      </c>
      <c r="E30" s="100">
        <v>130.5606</v>
      </c>
      <c r="F30" s="100">
        <v>2.99855</v>
      </c>
      <c r="G30" s="100">
        <v>4.0204</v>
      </c>
      <c r="H30" s="100">
        <v>22.04387</v>
      </c>
      <c r="I30" s="101"/>
    </row>
    <row r="31" spans="1:9" ht="22.5" customHeight="1">
      <c r="A31" s="104" t="s">
        <v>589</v>
      </c>
      <c r="B31" s="177"/>
      <c r="C31" s="104" t="s">
        <v>578</v>
      </c>
      <c r="D31" s="102" t="s">
        <v>165</v>
      </c>
      <c r="E31" s="100">
        <v>75.81048</v>
      </c>
      <c r="F31" s="100">
        <v>0.47121</v>
      </c>
      <c r="G31" s="100">
        <v>0</v>
      </c>
      <c r="H31" s="100">
        <v>20.49597</v>
      </c>
      <c r="I31" s="101">
        <v>0.05</v>
      </c>
    </row>
    <row r="32" spans="1:9" ht="12" customHeight="1">
      <c r="A32" s="102" t="s">
        <v>583</v>
      </c>
      <c r="B32" s="177"/>
      <c r="C32" s="115" t="s">
        <v>584</v>
      </c>
      <c r="D32" s="115" t="s">
        <v>203</v>
      </c>
      <c r="E32" s="100" t="s">
        <v>585</v>
      </c>
      <c r="F32" s="100" t="s">
        <v>586</v>
      </c>
      <c r="G32" s="100" t="s">
        <v>587</v>
      </c>
      <c r="H32" s="100" t="s">
        <v>588</v>
      </c>
      <c r="I32" s="101"/>
    </row>
    <row r="33" spans="1:9" ht="24" customHeight="1">
      <c r="A33" s="104" t="s">
        <v>590</v>
      </c>
      <c r="B33" s="177"/>
      <c r="C33" s="104" t="s">
        <v>591</v>
      </c>
      <c r="D33" s="102" t="s">
        <v>592</v>
      </c>
      <c r="E33" s="100">
        <v>24.77649</v>
      </c>
      <c r="F33" s="100">
        <v>0.74476</v>
      </c>
      <c r="G33" s="100">
        <v>1.61202</v>
      </c>
      <c r="H33" s="100">
        <v>3.3021</v>
      </c>
      <c r="I33" s="101"/>
    </row>
    <row r="34" spans="1:9" ht="12" customHeight="1">
      <c r="A34" s="102" t="s">
        <v>114</v>
      </c>
      <c r="B34" s="177"/>
      <c r="C34" s="102" t="s">
        <v>161</v>
      </c>
      <c r="D34" s="102" t="s">
        <v>167</v>
      </c>
      <c r="E34" s="100">
        <v>52.51967</v>
      </c>
      <c r="F34" s="100">
        <v>2.12787</v>
      </c>
      <c r="G34" s="100">
        <v>0.38689</v>
      </c>
      <c r="H34" s="100">
        <v>13.4765</v>
      </c>
      <c r="I34" s="101"/>
    </row>
    <row r="35" spans="1:9" ht="12" customHeight="1">
      <c r="A35" s="102" t="s">
        <v>7</v>
      </c>
      <c r="B35" s="178"/>
      <c r="C35" s="117" t="s">
        <v>8</v>
      </c>
      <c r="D35" s="117"/>
      <c r="E35" s="100">
        <v>0</v>
      </c>
      <c r="F35" s="100">
        <v>0</v>
      </c>
      <c r="G35" s="100">
        <v>0</v>
      </c>
      <c r="H35" s="100">
        <v>0</v>
      </c>
      <c r="I35" s="101"/>
    </row>
    <row r="36" spans="1:9" ht="12" customHeight="1">
      <c r="A36" s="102" t="s">
        <v>135</v>
      </c>
      <c r="B36" s="176" t="s">
        <v>9</v>
      </c>
      <c r="C36" s="104" t="s">
        <v>257</v>
      </c>
      <c r="D36" s="104" t="s">
        <v>153</v>
      </c>
      <c r="E36" s="100">
        <v>153.20504</v>
      </c>
      <c r="F36" s="100">
        <v>4.58508</v>
      </c>
      <c r="G36" s="100">
        <v>6.01411</v>
      </c>
      <c r="H36" s="100">
        <v>22.34274</v>
      </c>
      <c r="I36" s="101"/>
    </row>
    <row r="37" spans="1:11" ht="12" customHeight="1">
      <c r="A37" s="102" t="s">
        <v>126</v>
      </c>
      <c r="B37" s="177"/>
      <c r="C37" s="115" t="s">
        <v>211</v>
      </c>
      <c r="D37" s="115" t="s">
        <v>165</v>
      </c>
      <c r="E37" s="100">
        <v>88.72984</v>
      </c>
      <c r="F37" s="100">
        <v>5.5209</v>
      </c>
      <c r="G37" s="100">
        <v>4.92944</v>
      </c>
      <c r="H37" s="100">
        <v>7.8871</v>
      </c>
      <c r="I37" s="101"/>
      <c r="K37" s="23"/>
    </row>
    <row r="38" spans="1:9" ht="12" customHeight="1">
      <c r="A38" s="102" t="s">
        <v>249</v>
      </c>
      <c r="B38" s="178"/>
      <c r="C38" s="102" t="s">
        <v>248</v>
      </c>
      <c r="D38" s="102" t="s">
        <v>152</v>
      </c>
      <c r="E38" s="100">
        <v>67.57258</v>
      </c>
      <c r="F38" s="100">
        <v>0.68645</v>
      </c>
      <c r="G38" s="100">
        <v>0.60065</v>
      </c>
      <c r="H38" s="100">
        <v>17.35435</v>
      </c>
      <c r="I38" s="101"/>
    </row>
    <row r="39" spans="1:9" ht="12.75" customHeight="1">
      <c r="A39" s="182" t="s">
        <v>110</v>
      </c>
      <c r="B39" s="183"/>
      <c r="C39" s="184"/>
      <c r="D39" s="118"/>
      <c r="E39" s="119">
        <f>SUM(E25:E38)</f>
        <v>1124.65352</v>
      </c>
      <c r="F39" s="119">
        <f>SUM(F25:F38)</f>
        <v>41.34060999999999</v>
      </c>
      <c r="G39" s="119">
        <f>SUM(G25:G38)</f>
        <v>46.02846</v>
      </c>
      <c r="H39" s="119">
        <f>SUM(H25:H38)</f>
        <v>162.1679</v>
      </c>
      <c r="I39" s="101"/>
    </row>
  </sheetData>
  <sheetProtection/>
  <mergeCells count="13">
    <mergeCell ref="A39:C39"/>
    <mergeCell ref="C1:H1"/>
    <mergeCell ref="C2:H2"/>
    <mergeCell ref="C3:H3"/>
    <mergeCell ref="C4:D4"/>
    <mergeCell ref="C22:D22"/>
    <mergeCell ref="B7:B9"/>
    <mergeCell ref="B11:B17"/>
    <mergeCell ref="B18:B20"/>
    <mergeCell ref="B25:B27"/>
    <mergeCell ref="B28:B35"/>
    <mergeCell ref="B36:B38"/>
    <mergeCell ref="A21:C21"/>
  </mergeCells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1"/>
  <ignoredErrors>
    <ignoredError sqref="D8:D14 D6 D24:D32 D34:D39 D17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RONO_1_1_1</dc:creator>
  <cp:keywords/>
  <dc:description/>
  <cp:lastModifiedBy>Computer</cp:lastModifiedBy>
  <cp:lastPrinted>2020-09-09T10:42:32Z</cp:lastPrinted>
  <dcterms:created xsi:type="dcterms:W3CDTF">2015-03-03T08:30:51Z</dcterms:created>
  <dcterms:modified xsi:type="dcterms:W3CDTF">2022-12-12T05:59:08Z</dcterms:modified>
  <cp:category/>
  <cp:version/>
  <cp:contentType/>
  <cp:contentStatus/>
</cp:coreProperties>
</file>